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H:\08 Document Centre\3 Call Documents\Call 3\4 Simpl_Fin_St\SFS self-assessment tool\"/>
    </mc:Choice>
  </mc:AlternateContent>
  <xr:revisionPtr revIDLastSave="0" documentId="13_ncr:1_{146760B5-641B-4475-B368-429708DC40B3}" xr6:coauthVersionLast="47" xr6:coauthVersionMax="47" xr10:uidLastSave="{00000000-0000-0000-0000-000000000000}"/>
  <bookViews>
    <workbookView xWindow="25080" yWindow="-120" windowWidth="29040" windowHeight="15840" xr2:uid="{00000000-000D-0000-FFFF-FFFF00000000}"/>
  </bookViews>
  <sheets>
    <sheet name="1. SFS - year n " sheetId="2" r:id="rId1"/>
    <sheet name="2. SFS - year n-1" sheetId="3" r:id="rId2"/>
    <sheet name="3. Financial Capacity " sheetId="4" r:id="rId3"/>
  </sheets>
  <definedNames>
    <definedName name="_xlnm._FilterDatabase" localSheetId="0" hidden="1">'1. SFS - year n '!$A$14:$E$26</definedName>
    <definedName name="_ftn1" localSheetId="2">'3. Financial Capacity '!#REF!</definedName>
    <definedName name="_ftnref1" localSheetId="2">'3. Financial Capacity '!#REF!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3" l="1"/>
  <c r="E33" i="3"/>
  <c r="E32" i="3"/>
  <c r="B14" i="4" s="1"/>
  <c r="D31" i="3"/>
  <c r="E31" i="3" s="1"/>
  <c r="E30" i="3"/>
  <c r="E29" i="3"/>
  <c r="E28" i="3"/>
  <c r="E27" i="3"/>
  <c r="D26" i="3"/>
  <c r="D24" i="3"/>
  <c r="E24" i="3" s="1"/>
  <c r="E23" i="3"/>
  <c r="E22" i="3"/>
  <c r="E21" i="3"/>
  <c r="E20" i="3"/>
  <c r="E19" i="3"/>
  <c r="D18" i="3"/>
  <c r="E18" i="3" s="1"/>
  <c r="E17" i="3"/>
  <c r="E16" i="3"/>
  <c r="E15" i="3"/>
  <c r="E14" i="3"/>
  <c r="E36" i="2"/>
  <c r="E35" i="2"/>
  <c r="E34" i="2"/>
  <c r="D33" i="2"/>
  <c r="D37" i="2" s="1"/>
  <c r="E37" i="2" s="1"/>
  <c r="E32" i="2"/>
  <c r="E31" i="2"/>
  <c r="E30" i="2"/>
  <c r="E29" i="2"/>
  <c r="D28" i="2"/>
  <c r="D26" i="2"/>
  <c r="E26" i="2" s="1"/>
  <c r="E25" i="2"/>
  <c r="E24" i="2"/>
  <c r="E23" i="2"/>
  <c r="E22" i="2"/>
  <c r="E21" i="2"/>
  <c r="D20" i="2"/>
  <c r="E20" i="2" s="1"/>
  <c r="E19" i="2"/>
  <c r="E18" i="2"/>
  <c r="E17" i="2"/>
  <c r="E16" i="2"/>
  <c r="C11" i="4" l="1"/>
  <c r="E11" i="4" s="1"/>
  <c r="B15" i="4"/>
  <c r="B12" i="4"/>
  <c r="D35" i="3"/>
  <c r="E35" i="3" s="1"/>
  <c r="C9" i="4"/>
  <c r="E9" i="4" s="1"/>
  <c r="C12" i="4"/>
  <c r="D12" i="4" s="1"/>
  <c r="C15" i="4"/>
  <c r="D15" i="4" s="1"/>
  <c r="E15" i="4" s="1"/>
  <c r="C14" i="4"/>
  <c r="D14" i="4"/>
  <c r="E14" i="4" s="1"/>
  <c r="D11" i="4"/>
  <c r="D9" i="4"/>
  <c r="E33" i="2"/>
</calcChain>
</file>

<file path=xl/sharedStrings.xml><?xml version="1.0" encoding="utf-8"?>
<sst xmlns="http://schemas.openxmlformats.org/spreadsheetml/2006/main" count="154" uniqueCount="90">
  <si>
    <t xml:space="preserve">             </t>
  </si>
  <si>
    <r>
      <rPr>
        <b/>
        <u/>
        <sz val="10"/>
        <rFont val="Trebuchet MS"/>
        <family val="2"/>
      </rPr>
      <t>Instructions for the financial capacity self assessment tool</t>
    </r>
    <r>
      <rPr>
        <sz val="10"/>
        <rFont val="Trebuchet MS"/>
        <family val="2"/>
      </rPr>
      <t xml:space="preserve">
Step 1: In the first sheet "1. SFS - year n",  fill-in financial data for the last financial year (light blue cells) as in the simplified financial statement (see instructions below)     
Step 2: In the second sheet "2. SFS - year n-1", fill-in financial data for the financial year before the last  (light blue cells) as in the simplified financial statement.
Step 3: In the third sheet "3. Financial Capacity" the result of the check is automatically displayed based on the data inserted in sheets 1 and 2.</t>
    </r>
  </si>
  <si>
    <r>
      <t xml:space="preserve">Simplified Financial Statement (private lead applicant) 
</t>
    </r>
    <r>
      <rPr>
        <b/>
        <sz val="16"/>
        <color rgb="FFC00000"/>
        <rFont val="Trebuchet MS"/>
        <family val="2"/>
      </rPr>
      <t>Last financial year (n)</t>
    </r>
  </si>
  <si>
    <t>Name of the lead partner organisation</t>
  </si>
  <si>
    <t>Project acronym</t>
  </si>
  <si>
    <t>Project ID</t>
  </si>
  <si>
    <t>ERDF request as in private lead applicant's budget (EUR)</t>
  </si>
  <si>
    <t>Closing date of the last financial year (year n)
(dd/mm/yyyy)</t>
  </si>
  <si>
    <t>Exchange rate at the closing date of the last financial year (year n)</t>
  </si>
  <si>
    <r>
      <rPr>
        <b/>
        <sz val="9"/>
        <rFont val="Trebuchet MS"/>
        <family val="2"/>
      </rPr>
      <t>Balance sheet</t>
    </r>
  </si>
  <si>
    <t>Currency*</t>
  </si>
  <si>
    <r>
      <rPr>
        <b/>
        <sz val="9"/>
        <rFont val="Trebuchet MS"/>
        <family val="2"/>
      </rPr>
      <t>EUR</t>
    </r>
  </si>
  <si>
    <t>EUR</t>
  </si>
  <si>
    <r>
      <rPr>
        <sz val="9"/>
        <rFont val="Trebuchet MS"/>
        <family val="2"/>
      </rPr>
      <t>Net fixed assets</t>
    </r>
  </si>
  <si>
    <t>Current assets (maturity less than one year excluding inventory)</t>
  </si>
  <si>
    <t>Inventory</t>
  </si>
  <si>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</si>
  <si>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</si>
  <si>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</si>
  <si>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</si>
  <si>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</si>
  <si>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</si>
  <si>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</si>
  <si>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</si>
  <si>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</si>
  <si>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</si>
  <si>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</si>
  <si>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</si>
  <si>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</si>
  <si>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</si>
  <si>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</si>
  <si>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</si>
  <si>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</si>
  <si>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</si>
  <si>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t>Instructions for filling-in the Simplified Financial Statement (SFS)</t>
  </si>
  <si>
    <r>
      <t xml:space="preserve">Simplified Financial Statement (private lead applicant) 
</t>
    </r>
    <r>
      <rPr>
        <b/>
        <sz val="16"/>
        <color rgb="FFC00000"/>
        <rFont val="Trebuchet MS"/>
        <family val="2"/>
      </rPr>
      <t>Financial year before the last (n-1)</t>
    </r>
  </si>
  <si>
    <t xml:space="preserve">Closing date of the financial year before the last (year n-1)
(dd/mm/yyyy)
</t>
  </si>
  <si>
    <t>Exchange rate at the closing date of the financial year before the last (year n-1)</t>
  </si>
  <si>
    <r>
      <rPr>
        <b/>
        <sz val="9"/>
        <rFont val="Trebuchet MS"/>
        <family val="2"/>
      </rPr>
      <t>Instructions for filling-in the Simplified Financial Statement (SFS)</t>
    </r>
  </si>
  <si>
    <r>
      <rPr>
        <b/>
        <u/>
        <sz val="10"/>
        <rFont val="Trebuchet MS"/>
        <family val="2"/>
      </rPr>
      <t xml:space="preserve">Disclaimer
</t>
    </r>
    <r>
      <rPr>
        <i/>
        <sz val="10"/>
        <rFont val="Trebuchet MS"/>
        <family val="2"/>
      </rPr>
      <t>This tool is intended for information purposes only and it is based on generally applied principles of accountability. However, the calculation of parameters used for the financial capacity self-assessment as in this tool might change according to specific requirements available to some institutions and/or according to national rules (e.g. the formula used for the calculation of equity in this tool might not be applicable to all organisations in the same way). The use of this tool is under the sole responsibility of the lead applicant and</t>
    </r>
    <r>
      <rPr>
        <i/>
        <u/>
        <sz val="10"/>
        <rFont val="Trebuchet MS"/>
        <family val="2"/>
      </rPr>
      <t xml:space="preserve"> the programme bodies do not bear any responsibility for its possible non-functioning or misuse</t>
    </r>
    <r>
      <rPr>
        <i/>
        <sz val="10"/>
        <rFont val="Trebuchet MS"/>
        <family val="2"/>
      </rPr>
      <t xml:space="preserve">leading to different results than the ones determined by the programme bodies. The result of the assessment performed by the programme in compliance with </t>
    </r>
    <r>
      <rPr>
        <b/>
        <i/>
        <sz val="10"/>
        <rFont val="Trebuchet MS"/>
        <family val="2"/>
      </rPr>
      <t>chapter II.4.2 of the programme manual</t>
    </r>
    <r>
      <rPr>
        <i/>
        <sz val="10"/>
        <rFont val="Trebuchet MS"/>
        <family val="2"/>
      </rPr>
      <t>is the only valid result for determining the financial capacity of private lead applicants.</t>
    </r>
  </si>
  <si>
    <t>Criterion and calculation method</t>
  </si>
  <si>
    <t xml:space="preserve">year n - 1 </t>
  </si>
  <si>
    <t xml:space="preserve">year n </t>
  </si>
  <si>
    <t>Calculation of ratio</t>
  </si>
  <si>
    <t>Test RESULT (positive/negative)</t>
  </si>
  <si>
    <t>Information on threshold</t>
  </si>
  <si>
    <r>
      <t>1.</t>
    </r>
    <r>
      <rPr>
        <b/>
        <sz val="7"/>
        <color indexed="8"/>
        <rFont val="Trebuchet MS"/>
        <family val="2"/>
      </rPr>
      <t>  </t>
    </r>
    <r>
      <rPr>
        <b/>
        <u/>
        <sz val="7"/>
        <color indexed="8"/>
        <rFont val="Trebuchet MS"/>
        <family val="2"/>
      </rPr>
      <t> </t>
    </r>
    <r>
      <rPr>
        <b/>
        <u/>
        <sz val="12"/>
        <color indexed="8"/>
        <rFont val="Trebuchet MS"/>
        <family val="2"/>
      </rPr>
      <t>Subvention Rate</t>
    </r>
    <r>
      <rPr>
        <b/>
        <sz val="12"/>
        <color indexed="8"/>
        <rFont val="Trebuchet MS"/>
        <family val="2"/>
      </rPr>
      <t xml:space="preserve">: </t>
    </r>
    <r>
      <rPr>
        <sz val="12"/>
        <color indexed="8"/>
        <rFont val="Trebuchet MS"/>
        <family val="2"/>
      </rPr>
      <t>Equity/ERDF requested by lead applicant</t>
    </r>
    <r>
      <rPr>
        <sz val="11"/>
        <color indexed="8"/>
        <rFont val="Trebuchet MS"/>
        <family val="2"/>
      </rPr>
      <t xml:space="preserve">  </t>
    </r>
  </si>
  <si>
    <t>N/A</t>
  </si>
  <si>
    <r>
      <t xml:space="preserve">Only the result of year n is required. This result must be &gt;0,5 for a </t>
    </r>
    <r>
      <rPr>
        <b/>
        <i/>
        <sz val="11"/>
        <color rgb="FF202124"/>
        <rFont val="Trebuchet MS"/>
        <family val="2"/>
      </rPr>
      <t>POSITIVE TEST RESULT</t>
    </r>
  </si>
  <si>
    <r>
      <t>2.</t>
    </r>
    <r>
      <rPr>
        <b/>
        <u/>
        <sz val="12"/>
        <color indexed="8"/>
        <rFont val="Trebuchet MS"/>
        <family val="2"/>
      </rPr>
      <t xml:space="preserve"> Liquidity Rate</t>
    </r>
    <r>
      <rPr>
        <b/>
        <sz val="12"/>
        <color indexed="8"/>
        <rFont val="Trebuchet MS"/>
        <family val="2"/>
      </rPr>
      <t xml:space="preserve">: </t>
    </r>
    <r>
      <rPr>
        <sz val="12"/>
        <color indexed="8"/>
        <rFont val="Trebuchet MS"/>
        <family val="2"/>
      </rPr>
      <t>Current assets + cash and cash equivalents /current liabilities</t>
    </r>
    <r>
      <rPr>
        <b/>
        <sz val="12"/>
        <color indexed="8"/>
        <rFont val="Trebuchet MS"/>
        <family val="2"/>
      </rPr>
      <t xml:space="preserve"> </t>
    </r>
  </si>
  <si>
    <r>
      <t xml:space="preserve">If the </t>
    </r>
    <r>
      <rPr>
        <i/>
        <u/>
        <sz val="11"/>
        <color rgb="FF202124"/>
        <rFont val="Trebuchet MS"/>
        <family val="2"/>
      </rPr>
      <t xml:space="preserve">ratio </t>
    </r>
    <r>
      <rPr>
        <i/>
        <sz val="11"/>
        <color rgb="FF202124"/>
        <rFont val="Trebuchet MS"/>
        <family val="2"/>
      </rPr>
      <t xml:space="preserve">Receivables*365/total revenues (point 2.1) is &lt;120, this result must be &gt;0,8 for a </t>
    </r>
    <r>
      <rPr>
        <b/>
        <i/>
        <sz val="11"/>
        <color rgb="FF202124"/>
        <rFont val="Trebuchet MS"/>
        <family val="2"/>
      </rPr>
      <t xml:space="preserve">POSITIVE TEST RESULT;
</t>
    </r>
    <r>
      <rPr>
        <i/>
        <sz val="11"/>
        <color rgb="FF202124"/>
        <rFont val="Trebuchet MS"/>
        <family val="2"/>
      </rPr>
      <t xml:space="preserve">If the </t>
    </r>
    <r>
      <rPr>
        <i/>
        <u/>
        <sz val="11"/>
        <color rgb="FF202124"/>
        <rFont val="Trebuchet MS"/>
        <family val="2"/>
      </rPr>
      <t>ratio</t>
    </r>
    <r>
      <rPr>
        <i/>
        <sz val="11"/>
        <color rgb="FF202124"/>
        <rFont val="Trebuchet MS"/>
        <family val="2"/>
      </rPr>
      <t xml:space="preserve"> (point 2.1) is &gt; 120 the result must be &gt; 1 for a</t>
    </r>
    <r>
      <rPr>
        <b/>
        <i/>
        <sz val="11"/>
        <color rgb="FF202124"/>
        <rFont val="Trebuchet MS"/>
        <family val="2"/>
      </rPr>
      <t xml:space="preserve"> POSITIVE TEST RESULT
</t>
    </r>
    <r>
      <rPr>
        <i/>
        <sz val="11"/>
        <color rgb="FF202124"/>
        <rFont val="Trebuchet MS"/>
        <family val="2"/>
      </rPr>
      <t/>
    </r>
  </si>
  <si>
    <t xml:space="preserve">      2.1  Receivables (i.e. current assets + cash and cash equivalents) x 365 / total revenues</t>
  </si>
  <si>
    <r>
      <t xml:space="preserve">Calculation of </t>
    </r>
    <r>
      <rPr>
        <i/>
        <u/>
        <sz val="11"/>
        <color theme="1"/>
        <rFont val="Trebuchet MS"/>
        <family val="2"/>
      </rPr>
      <t>ratio</t>
    </r>
    <r>
      <rPr>
        <i/>
        <sz val="11"/>
        <color theme="1"/>
        <rFont val="Trebuchet MS"/>
        <family val="2"/>
      </rPr>
      <t xml:space="preserve"> is done from the data of the last two financial years</t>
    </r>
  </si>
  <si>
    <r>
      <t xml:space="preserve">3.    </t>
    </r>
    <r>
      <rPr>
        <b/>
        <u/>
        <sz val="12"/>
        <color theme="1"/>
        <rFont val="Trebuchet MS"/>
        <family val="2"/>
      </rPr>
      <t>Net financial income</t>
    </r>
  </si>
  <si>
    <r>
      <t xml:space="preserve">If the net financial income is positive, the test result is also </t>
    </r>
    <r>
      <rPr>
        <b/>
        <i/>
        <sz val="11"/>
        <color theme="1"/>
        <rFont val="Trebuchet MS"/>
        <family val="2"/>
      </rPr>
      <t xml:space="preserve">POSITIVE. </t>
    </r>
    <r>
      <rPr>
        <i/>
        <sz val="11"/>
        <color theme="1"/>
        <rFont val="Trebuchet MS"/>
        <family val="2"/>
      </rPr>
      <t>If the net financial income is negative result of point 3.1 is required</t>
    </r>
  </si>
  <si>
    <t xml:space="preserve">      3.1  Absorption of Revenues Rate: Net financial income/total revenues </t>
  </si>
  <si>
    <r>
      <t xml:space="preserve">If the net financial income is negative, the ratio net financial income/total revenues must be lower than 0,04 for a </t>
    </r>
    <r>
      <rPr>
        <b/>
        <i/>
        <sz val="11"/>
        <color theme="1"/>
        <rFont val="Trebuchet MS"/>
        <family val="2"/>
      </rPr>
      <t>POSITIVE RESULT</t>
    </r>
  </si>
  <si>
    <r>
      <t xml:space="preserve">Financial Capacity self assessment tool for </t>
    </r>
    <r>
      <rPr>
        <b/>
        <sz val="12"/>
        <color rgb="FFC00000"/>
        <rFont val="Trebuchet MS"/>
        <family val="2"/>
      </rPr>
      <t>PRIVATE NON-COMMERCIAL</t>
    </r>
    <r>
      <rPr>
        <b/>
        <sz val="12"/>
        <rFont val="Trebuchet MS"/>
        <family val="2"/>
      </rPr>
      <t xml:space="preserve"> lead applicants</t>
    </r>
  </si>
  <si>
    <r>
      <t xml:space="preserve">
 Self-assessment tool for calculating the ratios of the financial capacity check for 
</t>
    </r>
    <r>
      <rPr>
        <b/>
        <sz val="16"/>
        <color rgb="FFFF0000"/>
        <rFont val="Trebuchet MS"/>
        <family val="2"/>
      </rPr>
      <t>PRIVATE NON-COMMERCIAL</t>
    </r>
    <r>
      <rPr>
        <b/>
        <sz val="16"/>
        <rFont val="Trebuchet MS"/>
        <family val="2"/>
      </rPr>
      <t xml:space="preserve"> lead applicants</t>
    </r>
  </si>
  <si>
    <r>
      <t xml:space="preserve">
At least criterion No. 1 and an additional one of the other two criteria must be respected
</t>
    </r>
    <r>
      <rPr>
        <b/>
        <u/>
        <sz val="14"/>
        <color rgb="FF708792"/>
        <rFont val="Trebuchet MS"/>
        <family val="2"/>
      </rPr>
      <t>NOTE:</t>
    </r>
    <r>
      <rPr>
        <b/>
        <sz val="14"/>
        <color rgb="FF708792"/>
        <rFont val="Trebuchet MS"/>
        <family val="2"/>
      </rPr>
      <t xml:space="preserve"> If following the financial capacity check the private lead applicant does not meet the necessary financial capacity criteria, the entire project proposal is regarded as not eligible as described in the Programme manual (Chapter II.4.2)</t>
    </r>
  </si>
  <si>
    <t>Who should submit the SFS?</t>
  </si>
  <si>
    <t>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t>
  </si>
  <si>
    <t>Please refer to the programme manual chapter II.4.2 Financial Capacity Check of Private Lead Applicants to determine whether your organisation fulfils the criteria.</t>
  </si>
  <si>
    <t>Instructions for filling-in the SFS</t>
  </si>
  <si>
    <t>Only cells with light blue coloured background are to be completed. Totals are computed automatically. If the number is zero, put zero or leave the cell empty.</t>
  </si>
  <si>
    <r>
      <rPr>
        <u/>
        <sz val="9"/>
        <rFont val="Trebuchet MS"/>
        <family val="2"/>
      </rPr>
      <t>1. Name of  the lead partner organisation</t>
    </r>
    <r>
      <rPr>
        <sz val="9"/>
        <rFont val="Trebuchet MS"/>
        <family val="2"/>
      </rPr>
      <t>: official name of the private lead applicant organisation (in English language) as in the application form.</t>
    </r>
  </si>
  <si>
    <r>
      <rPr>
        <u/>
        <sz val="9"/>
        <rFont val="Trebuchet MS"/>
        <family val="2"/>
      </rPr>
      <t>2. Project acronym</t>
    </r>
    <r>
      <rPr>
        <sz val="9"/>
        <rFont val="Trebuchet MS"/>
        <family val="2"/>
      </rPr>
      <t>: the acronym used for the proposal.</t>
    </r>
  </si>
  <si>
    <r>
      <rPr>
        <u/>
        <sz val="9"/>
        <rFont val="Trebuchet MS"/>
        <family val="2"/>
      </rPr>
      <t>3. Proposal number</t>
    </r>
    <r>
      <rPr>
        <sz val="9"/>
        <rFont val="Trebuchet MS"/>
        <family val="2"/>
      </rPr>
      <t>: number assigned by the Joint Electronic Monitoring System (Jems) to the project proposal.</t>
    </r>
  </si>
  <si>
    <r>
      <rPr>
        <u/>
        <sz val="9"/>
        <rFont val="Trebuchet MS"/>
        <family val="2"/>
      </rPr>
      <t>4. ERDF request</t>
    </r>
    <r>
      <rPr>
        <sz val="9"/>
        <rFont val="Trebuchet MS"/>
        <family val="2"/>
      </rPr>
      <t>: ERDF amount requested by the private lead applicant and referring just to the private lead applicant  budget as indicated in the application form.</t>
    </r>
  </si>
  <si>
    <r>
      <rPr>
        <u/>
        <sz val="9"/>
        <rFont val="Trebuchet MS"/>
        <family val="2"/>
      </rPr>
      <t>5. Closing date of the last financial period (year n)</t>
    </r>
    <r>
      <rPr>
        <sz val="9"/>
        <rFont val="Trebuchet MS"/>
        <family val="2"/>
      </rPr>
      <t>: the closing date for the last financial period where the financial statements have been audited and approved and/or delivered to the tax authorities.</t>
    </r>
  </si>
  <si>
    <r>
      <rPr>
        <u/>
        <sz val="9"/>
        <rFont val="Trebuchet MS"/>
        <family val="2"/>
      </rPr>
      <t>6. Economic Status</t>
    </r>
    <r>
      <rPr>
        <sz val="9"/>
        <rFont val="Trebuchet MS"/>
        <family val="2"/>
      </rPr>
      <t>: from the drop-down list, select whether the private institution is commercial or non-commercial.</t>
    </r>
  </si>
  <si>
    <r>
      <rPr>
        <u/>
        <sz val="9"/>
        <rFont val="Trebuchet MS"/>
        <family val="2"/>
      </rPr>
      <t>7. 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rgb="FF0070C0"/>
        <rFont val="Trebuchet MS"/>
        <family val="2"/>
      </rPr>
      <t>https://ec.europa.eu/info/funding-tenders/procedures-guidelines-tenders/information-contractors-and-beneficiaries/exchange-rate-inforeuro_en</t>
    </r>
    <r>
      <rPr>
        <sz val="9"/>
        <rFont val="Trebuchet MS"/>
        <family val="2"/>
      </rPr>
      <t xml:space="preserve">) of the month of closing of the last financial period. The exchange rate is to be displayed as a number by which the amount in original currency has to be divided to calculate the amount in EUR. </t>
    </r>
  </si>
  <si>
    <r>
      <rPr>
        <u/>
        <sz val="9"/>
        <rFont val="Trebuchet MS"/>
        <family val="2"/>
      </rPr>
      <t>*Currency</t>
    </r>
    <r>
      <rPr>
        <sz val="9"/>
        <rFont val="Trebuchet MS"/>
        <family val="2"/>
      </rPr>
      <t>: currency in which the financial information is submitted. Select from the drop down list. By default the currency is set in EUR.</t>
    </r>
  </si>
  <si>
    <r>
      <rPr>
        <u/>
        <sz val="9"/>
        <rFont val="Trebuchet MS"/>
        <family val="2"/>
      </rPr>
      <t>8. Net fixed assets</t>
    </r>
    <r>
      <rPr>
        <sz val="9"/>
        <rFont val="Trebuchet MS"/>
        <family val="2"/>
      </rPr>
      <t>: are the capitalised assets after deduction of accumulated depreciation and amortization. They typically include buildings, equipment and/or participations in affiliates.</t>
    </r>
  </si>
  <si>
    <r>
      <rPr>
        <u/>
        <sz val="9"/>
        <rFont val="Trebuchet MS"/>
        <family val="2"/>
      </rPr>
      <t>9. Current assets</t>
    </r>
    <r>
      <rPr>
        <sz val="9"/>
        <rFont val="Trebuchet MS"/>
        <family val="2"/>
      </rPr>
      <t xml:space="preserve">: are all other assets with a maturity of less than a year, with the exception of the inventory, cash and cash equivalents provided in separate lines. </t>
    </r>
  </si>
  <si>
    <r>
      <rPr>
        <u/>
        <sz val="9"/>
        <rFont val="Trebuchet MS"/>
        <family val="2"/>
      </rPr>
      <t>10. Inventory</t>
    </r>
    <r>
      <rPr>
        <sz val="9"/>
        <rFont val="Trebuchet MS"/>
        <family val="2"/>
      </rPr>
      <t>: all stock in the various production stages not already included in current assets category.</t>
    </r>
  </si>
  <si>
    <r>
      <rPr>
        <u/>
        <sz val="9"/>
        <rFont val="Trebuchet MS"/>
        <family val="2"/>
      </rPr>
      <t>11. Cash and cash equivalents</t>
    </r>
    <r>
      <rPr>
        <sz val="9"/>
        <rFont val="Trebuchet MS"/>
        <family val="2"/>
      </rPr>
      <t>: cash includes legal tender, bills, coins, checks received but not deposited, and checking and savings accounts. Cash equivalents are any short-term investment securities with maturity periods of 90 days or less.</t>
    </r>
  </si>
  <si>
    <r>
      <rPr>
        <u/>
        <sz val="9"/>
        <rFont val="Trebuchet MS"/>
        <family val="2"/>
      </rPr>
      <t>12. Capital including reserves and excluding capitalised subsidies</t>
    </r>
    <r>
      <rPr>
        <sz val="9"/>
        <rFont val="Trebuchet MS"/>
        <family val="2"/>
      </rPr>
      <t>: is the total of capital, retained earnings, net income for the period and any other reserves, excluding any capitalised subsidy.</t>
    </r>
  </si>
  <si>
    <r>
      <rPr>
        <u/>
        <sz val="9"/>
        <rFont val="Trebuchet MS"/>
        <family val="2"/>
      </rPr>
      <t>13. Capitalised subsidies</t>
    </r>
    <r>
      <rPr>
        <sz val="9"/>
        <rFont val="Trebuchet MS"/>
        <family val="2"/>
      </rPr>
      <t>: are those subsidies that, according to applicable rules and accountability practices, are treated as part of the shareholders' funds.</t>
    </r>
  </si>
  <si>
    <r>
      <rPr>
        <u/>
        <sz val="9"/>
        <rFont val="Trebuchet MS"/>
        <family val="2"/>
      </rPr>
      <t>14. Provisions</t>
    </r>
    <r>
      <rPr>
        <sz val="9"/>
        <rFont val="Trebuchet MS"/>
        <family val="2"/>
      </rPr>
      <t>: usually relate to costs for pension liabilities or legal risks. Most of the time the exact amount and/or beneficiary is not known.</t>
    </r>
  </si>
  <si>
    <r>
      <rPr>
        <u/>
        <sz val="9"/>
        <rFont val="Trebuchet MS"/>
        <family val="2"/>
      </rPr>
      <t>15. Long term debt</t>
    </r>
    <r>
      <rPr>
        <sz val="9"/>
        <rFont val="Trebuchet MS"/>
        <family val="2"/>
      </rPr>
      <t>: is the portion of liabilities with a maturity of more than a year.</t>
    </r>
  </si>
  <si>
    <r>
      <rPr>
        <u/>
        <sz val="9"/>
        <rFont val="Trebuchet MS"/>
        <family val="2"/>
      </rPr>
      <t>16. Current liabilities</t>
    </r>
    <r>
      <rPr>
        <sz val="9"/>
        <rFont val="Trebuchet MS"/>
        <family val="2"/>
      </rPr>
      <t xml:space="preserve"> are debts with a maturity of less than a year, including the part of financial debt which is due in less than a year and related accrued interest or short term bank overdrafts.</t>
    </r>
  </si>
  <si>
    <r>
      <rPr>
        <u/>
        <sz val="9"/>
        <rFont val="Trebuchet MS"/>
        <family val="2"/>
      </rPr>
      <t>*Balance</t>
    </r>
    <r>
      <rPr>
        <sz val="9"/>
        <rFont val="Trebuchet MS"/>
        <family val="2"/>
      </rPr>
      <t>: please check that total assets and total liabilities and shareholders' equity are identical amounts.</t>
    </r>
  </si>
  <si>
    <r>
      <rPr>
        <u/>
        <sz val="9"/>
        <rFont val="Trebuchet MS"/>
        <family val="2"/>
      </rPr>
      <t>17. Total revenues excluding incomes from subsidies</t>
    </r>
    <r>
      <rPr>
        <sz val="9"/>
        <rFont val="Trebuchet MS"/>
        <family val="2"/>
      </rPr>
      <t>: revenues generated by the operating activities (e.g. sales, grants received, etc.) excluding incomes referring to subsidies.</t>
    </r>
  </si>
  <si>
    <r>
      <rPr>
        <u/>
        <sz val="9"/>
        <rFont val="Trebuchet MS"/>
        <family val="2"/>
      </rPr>
      <t>18. Incomes from subsidies</t>
    </r>
    <r>
      <rPr>
        <sz val="9"/>
        <rFont val="Trebuchet MS"/>
        <family val="2"/>
      </rPr>
      <t>: are those subsidies that, according to applicable rules and accountability practices, are taken to income over one or more periods.</t>
    </r>
  </si>
  <si>
    <r>
      <rPr>
        <u/>
        <sz val="9"/>
        <rFont val="Trebuchet MS"/>
        <family val="2"/>
      </rPr>
      <t>19. Personnel costs</t>
    </r>
    <r>
      <rPr>
        <sz val="9"/>
        <rFont val="Trebuchet MS"/>
        <family val="2"/>
      </rPr>
      <t xml:space="preserve">: indicate the total cost for staff employed, i.e. salaries and wages plus related social benefits. </t>
    </r>
  </si>
  <si>
    <r>
      <rPr>
        <u/>
        <sz val="9"/>
        <rFont val="Trebuchet MS"/>
        <family val="2"/>
      </rPr>
      <t>20. Other operating costs</t>
    </r>
    <r>
      <rPr>
        <sz val="9"/>
        <rFont val="Trebuchet MS"/>
        <family val="2"/>
      </rPr>
      <t>: remaining costs incurred in the operating activities.</t>
    </r>
  </si>
  <si>
    <r>
      <rPr>
        <u/>
        <sz val="9"/>
        <rFont val="Trebuchet MS"/>
        <family val="2"/>
      </rPr>
      <t>21. Net financial income/charges</t>
    </r>
    <r>
      <rPr>
        <sz val="9"/>
        <rFont val="Trebuchet MS"/>
        <family val="2"/>
      </rPr>
      <t>: financial income generated (e.g. interest income, etc.) under the deduction of financial expenses (e.g. interest paid, etc.).</t>
    </r>
  </si>
  <si>
    <r>
      <rPr>
        <u/>
        <sz val="9"/>
        <rFont val="Trebuchet MS"/>
        <family val="2"/>
      </rPr>
      <t>22. Net extraordinary items</t>
    </r>
    <r>
      <rPr>
        <sz val="9"/>
        <rFont val="Trebuchet MS"/>
        <family val="2"/>
      </rPr>
      <t>: since the value represents profit or loss generated by extraordinary items, negative values can be inserted as well. These must be classified as such under your organisation's accounting policy and your national authority's generally accepted accounting principles.</t>
    </r>
  </si>
  <si>
    <r>
      <rPr>
        <u/>
        <sz val="9"/>
        <rFont val="Trebuchet MS"/>
        <family val="2"/>
      </rPr>
      <t>23. Taxes on profit</t>
    </r>
    <r>
      <rPr>
        <sz val="9"/>
        <rFont val="Trebuchet MS"/>
        <family val="2"/>
      </rPr>
      <t>: taxes levied on the net income generated by your organisation.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</si>
</sst>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10]\ * #,##0.00_-;\-[$€-410]\ * #,##0.00_-;_-[$€-410]\ * &quot;-&quot;??_-;_-@_-"/>
  </numFmts>
  <fonts count="46">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0"/>
      <name val="Trebuchet MS"/>
      <family val="2"/>
    </font>
    <font>
      <b/>
      <sz val="10"/>
      <color theme="4" tint="-0.249977111117893"/>
      <name val="Trebuchet MS"/>
      <family val="2"/>
    </font>
    <font>
      <b/>
      <sz val="12"/>
      <name val="Trebuchet MS"/>
      <family val="2"/>
    </font>
    <font>
      <b/>
      <sz val="12"/>
      <color rgb="FFC00000"/>
      <name val="Trebuchet MS"/>
      <family val="2"/>
    </font>
    <font>
      <sz val="10"/>
      <name val="Trebuchet MS"/>
      <family val="2"/>
    </font>
    <font>
      <b/>
      <u/>
      <sz val="10"/>
      <name val="Trebuchet MS"/>
      <family val="2"/>
    </font>
    <font>
      <b/>
      <sz val="16"/>
      <name val="Trebuchet MS"/>
      <family val="2"/>
    </font>
    <font>
      <b/>
      <sz val="16"/>
      <color rgb="FFC00000"/>
      <name val="Trebuchet MS"/>
      <family val="2"/>
    </font>
    <font>
      <b/>
      <sz val="9"/>
      <color rgb="FF000000"/>
      <name val="Trebuchet MS"/>
      <family val="2"/>
    </font>
    <font>
      <b/>
      <sz val="9"/>
      <name val="Trebuchet MS"/>
      <family val="2"/>
    </font>
    <font>
      <b/>
      <sz val="10"/>
      <color rgb="FF000000"/>
      <name val="Times New Roman"/>
      <family val="1"/>
    </font>
    <font>
      <sz val="9"/>
      <name val="Trebuchet MS"/>
      <family val="2"/>
    </font>
    <font>
      <b/>
      <sz val="10"/>
      <color rgb="FF000000"/>
      <name val="Trebuchet MS"/>
      <family val="2"/>
    </font>
    <font>
      <u/>
      <sz val="9"/>
      <name val="Trebuchet MS"/>
      <family val="2"/>
    </font>
    <font>
      <u/>
      <sz val="10"/>
      <color theme="10"/>
      <name val="Times New Roman"/>
      <family val="1"/>
    </font>
    <font>
      <b/>
      <sz val="16"/>
      <color rgb="FFFF0000"/>
      <name val="Trebuchet MS"/>
      <family val="2"/>
    </font>
    <font>
      <i/>
      <sz val="10"/>
      <name val="Trebuchet MS"/>
      <family val="2"/>
    </font>
    <font>
      <i/>
      <u/>
      <sz val="10"/>
      <name val="Trebuchet MS"/>
      <family val="2"/>
    </font>
    <font>
      <b/>
      <i/>
      <sz val="10"/>
      <name val="Trebuchet MS"/>
      <family val="2"/>
    </font>
    <font>
      <b/>
      <sz val="14"/>
      <color rgb="FF708792"/>
      <name val="Trebuchet MS"/>
      <family val="2"/>
    </font>
    <font>
      <b/>
      <u/>
      <sz val="14"/>
      <color rgb="FF708792"/>
      <name val="Trebuchet MS"/>
      <family val="2"/>
    </font>
    <font>
      <b/>
      <sz val="11"/>
      <color theme="0"/>
      <name val="Trebuchet MS"/>
      <family val="2"/>
    </font>
    <font>
      <b/>
      <sz val="12"/>
      <color theme="1"/>
      <name val="Trebuchet MS"/>
      <family val="2"/>
    </font>
    <font>
      <b/>
      <sz val="7"/>
      <color indexed="8"/>
      <name val="Trebuchet MS"/>
      <family val="2"/>
    </font>
    <font>
      <b/>
      <u/>
      <sz val="7"/>
      <color indexed="8"/>
      <name val="Trebuchet MS"/>
      <family val="2"/>
    </font>
    <font>
      <b/>
      <u/>
      <sz val="12"/>
      <color indexed="8"/>
      <name val="Trebuchet MS"/>
      <family val="2"/>
    </font>
    <font>
      <b/>
      <sz val="12"/>
      <color indexed="8"/>
      <name val="Trebuchet MS"/>
      <family val="2"/>
    </font>
    <font>
      <sz val="12"/>
      <color indexed="8"/>
      <name val="Trebuchet MS"/>
      <family val="2"/>
    </font>
    <font>
      <sz val="11"/>
      <color indexed="8"/>
      <name val="Trebuchet MS"/>
      <family val="2"/>
    </font>
    <font>
      <i/>
      <sz val="11"/>
      <color rgb="FF202124"/>
      <name val="Trebuchet MS"/>
      <family val="2"/>
    </font>
    <font>
      <b/>
      <i/>
      <sz val="11"/>
      <color rgb="FF202124"/>
      <name val="Trebuchet MS"/>
      <family val="2"/>
    </font>
    <font>
      <i/>
      <sz val="8"/>
      <color rgb="FF202124"/>
      <name val="Inherit"/>
    </font>
    <font>
      <i/>
      <u/>
      <sz val="11"/>
      <color rgb="FF202124"/>
      <name val="Trebuchet MS"/>
      <family val="2"/>
    </font>
    <font>
      <sz val="12"/>
      <color theme="1"/>
      <name val="Trebuchet MS"/>
      <family val="2"/>
    </font>
    <font>
      <i/>
      <sz val="11"/>
      <color theme="1"/>
      <name val="Trebuchet MS"/>
      <family val="2"/>
    </font>
    <font>
      <i/>
      <u/>
      <sz val="11"/>
      <color theme="1"/>
      <name val="Trebuchet MS"/>
      <family val="2"/>
    </font>
    <font>
      <i/>
      <sz val="9"/>
      <color theme="1"/>
      <name val="Calibri"/>
      <family val="2"/>
      <scheme val="minor"/>
    </font>
    <font>
      <b/>
      <u/>
      <sz val="12"/>
      <color theme="1"/>
      <name val="Trebuchet MS"/>
      <family val="2"/>
    </font>
    <font>
      <b/>
      <i/>
      <sz val="11"/>
      <color theme="1"/>
      <name val="Trebuchet MS"/>
      <family val="2"/>
    </font>
    <font>
      <u/>
      <sz val="9"/>
      <color rgb="FF0070C0"/>
      <name val="Trebuchet MS"/>
      <family val="2"/>
    </font>
    <font>
      <u/>
      <sz val="9"/>
      <color rgb="FFC00000"/>
      <name val="Trebuchet MS"/>
      <family val="2"/>
    </font>
    <font>
      <sz val="11"/>
      <color rgb="FFC00000"/>
      <name val="Calibri"/>
      <family val="2"/>
      <scheme val="minor"/>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7">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5">
    <xf numFmtId="0" fontId="0" fillId="0" borderId="0"/>
    <xf numFmtId="0" fontId="3" fillId="0" borderId="0"/>
    <xf numFmtId="0" fontId="18" fillId="0" borderId="0" applyNumberFormat="0" applyFill="0" applyBorder="0" applyAlignment="0" applyProtection="0"/>
    <xf numFmtId="0" fontId="1" fillId="0" borderId="0"/>
    <xf numFmtId="9" fontId="1" fillId="0" borderId="0" applyFont="0" applyFill="0" applyBorder="0" applyAlignment="0" applyProtection="0"/>
  </cellStyleXfs>
  <cellXfs count="113">
    <xf numFmtId="0" fontId="0" fillId="0" borderId="0" xfId="0"/>
    <xf numFmtId="0" fontId="4" fillId="0" borderId="0" xfId="1" applyFont="1" applyFill="1" applyBorder="1" applyAlignment="1">
      <alignment vertical="top" wrapText="1"/>
    </xf>
    <xf numFmtId="0" fontId="3" fillId="0" borderId="0" xfId="1" applyFill="1" applyBorder="1" applyAlignment="1">
      <alignment horizontal="left" vertical="top"/>
    </xf>
    <xf numFmtId="1" fontId="12" fillId="0" borderId="5" xfId="1" applyNumberFormat="1" applyFont="1" applyFill="1" applyBorder="1" applyAlignment="1">
      <alignment horizontal="center" vertical="center" shrinkToFit="1"/>
    </xf>
    <xf numFmtId="0" fontId="13" fillId="0" borderId="5" xfId="1" applyFont="1" applyFill="1" applyBorder="1" applyAlignment="1">
      <alignment horizontal="left" vertical="top" wrapText="1"/>
    </xf>
    <xf numFmtId="0" fontId="12" fillId="4" borderId="5" xfId="1" applyFont="1" applyFill="1" applyBorder="1" applyAlignment="1" applyProtection="1">
      <alignment horizontal="left" wrapText="1"/>
      <protection locked="0"/>
    </xf>
    <xf numFmtId="4" fontId="12" fillId="4" borderId="5" xfId="1" applyNumberFormat="1" applyFont="1" applyFill="1" applyBorder="1" applyAlignment="1" applyProtection="1">
      <alignment horizontal="right" vertical="center" shrinkToFit="1"/>
      <protection locked="0"/>
    </xf>
    <xf numFmtId="14" fontId="12" fillId="4" borderId="5" xfId="1" applyNumberFormat="1" applyFont="1" applyFill="1" applyBorder="1" applyAlignment="1" applyProtection="1">
      <alignment horizontal="right" vertical="center" wrapText="1"/>
      <protection locked="0"/>
    </xf>
    <xf numFmtId="2" fontId="12" fillId="4" borderId="5" xfId="1" applyNumberFormat="1" applyFont="1" applyFill="1" applyBorder="1" applyAlignment="1" applyProtection="1">
      <alignment horizontal="center" vertical="top" shrinkToFit="1"/>
      <protection locked="0"/>
    </xf>
    <xf numFmtId="0" fontId="13" fillId="5" borderId="5" xfId="1" applyFont="1" applyFill="1" applyBorder="1" applyAlignment="1">
      <alignment horizontal="left" vertical="top" wrapText="1" indent="3"/>
    </xf>
    <xf numFmtId="0" fontId="13" fillId="4" borderId="5" xfId="1" applyFont="1" applyFill="1" applyBorder="1" applyAlignment="1" applyProtection="1">
      <alignment horizontal="center" vertical="top" wrapText="1"/>
      <protection locked="0"/>
    </xf>
    <xf numFmtId="4" fontId="12" fillId="4" borderId="5" xfId="1" applyNumberFormat="1" applyFont="1" applyFill="1" applyBorder="1" applyAlignment="1" applyProtection="1">
      <alignment horizontal="right" vertical="top" shrinkToFit="1"/>
      <protection locked="0"/>
    </xf>
    <xf numFmtId="4" fontId="12" fillId="5" borderId="5" xfId="1" applyNumberFormat="1" applyFont="1" applyFill="1" applyBorder="1" applyAlignment="1">
      <alignment horizontal="right" vertical="top" shrinkToFi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4" fontId="16" fillId="5" borderId="5" xfId="1" applyNumberFormat="1" applyFont="1" applyFill="1" applyBorder="1" applyAlignment="1">
      <alignment horizontal="right" vertical="top" shrinkToFit="1"/>
    </xf>
    <xf numFmtId="4" fontId="14" fillId="0" borderId="5" xfId="1" applyNumberFormat="1" applyFont="1" applyFill="1" applyBorder="1" applyAlignment="1">
      <alignment horizontal="left" wrapText="1"/>
    </xf>
    <xf numFmtId="4" fontId="13" fillId="5" borderId="5" xfId="1" applyNumberFormat="1" applyFont="1" applyFill="1" applyBorder="1" applyAlignment="1">
      <alignment horizontal="center" vertical="top" wrapText="1"/>
    </xf>
    <xf numFmtId="0" fontId="3" fillId="0" borderId="0" xfId="1" applyFill="1" applyBorder="1" applyAlignment="1">
      <alignment horizontal="left" vertical="center"/>
    </xf>
    <xf numFmtId="4" fontId="12" fillId="4" borderId="5" xfId="1" applyNumberFormat="1" applyFont="1" applyFill="1" applyBorder="1" applyAlignment="1" applyProtection="1">
      <alignment wrapText="1"/>
      <protection locked="0"/>
    </xf>
    <xf numFmtId="0" fontId="12" fillId="4" borderId="5" xfId="1" applyFont="1" applyFill="1" applyBorder="1" applyAlignment="1" applyProtection="1">
      <alignment horizontal="right" wrapText="1"/>
      <protection locked="0"/>
    </xf>
    <xf numFmtId="0" fontId="18" fillId="0" borderId="0" xfId="2" applyFill="1" applyBorder="1" applyAlignment="1">
      <alignment horizontal="left" vertical="top"/>
    </xf>
    <xf numFmtId="0" fontId="1" fillId="0" borderId="0" xfId="3"/>
    <xf numFmtId="0" fontId="25" fillId="3" borderId="23" xfId="3" applyFont="1" applyFill="1" applyBorder="1" applyAlignment="1">
      <alignment horizontal="center" vertical="center"/>
    </xf>
    <xf numFmtId="0" fontId="25" fillId="3" borderId="24" xfId="3" applyFont="1" applyFill="1" applyBorder="1" applyAlignment="1">
      <alignment horizontal="center" vertical="center" wrapText="1"/>
    </xf>
    <xf numFmtId="0" fontId="25" fillId="3" borderId="23" xfId="3" applyFont="1" applyFill="1" applyBorder="1" applyAlignment="1">
      <alignment horizontal="center" vertical="center" wrapText="1"/>
    </xf>
    <xf numFmtId="0" fontId="1" fillId="6" borderId="0" xfId="3" applyFill="1"/>
    <xf numFmtId="0" fontId="26" fillId="2" borderId="23" xfId="3" applyFont="1" applyFill="1" applyBorder="1" applyAlignment="1">
      <alignment horizontal="left" vertical="center" wrapText="1"/>
    </xf>
    <xf numFmtId="10" fontId="1" fillId="7" borderId="24" xfId="4" applyNumberFormat="1" applyFont="1" applyFill="1" applyBorder="1" applyAlignment="1">
      <alignment horizontal="right" vertical="center"/>
    </xf>
    <xf numFmtId="2" fontId="2" fillId="0" borderId="23" xfId="4" applyNumberFormat="1" applyFont="1" applyBorder="1" applyAlignment="1">
      <alignment horizontal="right" vertical="center"/>
    </xf>
    <xf numFmtId="0" fontId="1" fillId="0" borderId="0" xfId="3" applyAlignment="1">
      <alignment horizontal="right" vertical="center"/>
    </xf>
    <xf numFmtId="0" fontId="1" fillId="6" borderId="0" xfId="3" applyFill="1" applyAlignment="1">
      <alignment horizontal="right" vertical="center"/>
    </xf>
    <xf numFmtId="0" fontId="1" fillId="6" borderId="0" xfId="3" applyFill="1" applyAlignment="1">
      <alignment vertical="center"/>
    </xf>
    <xf numFmtId="2" fontId="1" fillId="0" borderId="23" xfId="4" applyNumberFormat="1" applyFont="1" applyBorder="1" applyAlignment="1">
      <alignment horizontal="right" vertical="center"/>
    </xf>
    <xf numFmtId="0" fontId="37" fillId="2" borderId="23" xfId="3" applyFont="1" applyFill="1" applyBorder="1" applyAlignment="1">
      <alignment horizontal="justify" vertical="center"/>
    </xf>
    <xf numFmtId="4" fontId="1" fillId="0" borderId="24" xfId="3" applyNumberFormat="1" applyBorder="1" applyAlignment="1">
      <alignment horizontal="right" vertical="center"/>
    </xf>
    <xf numFmtId="4" fontId="1" fillId="0" borderId="23" xfId="3" applyNumberFormat="1" applyBorder="1" applyAlignment="1">
      <alignment horizontal="right" vertical="center"/>
    </xf>
    <xf numFmtId="10" fontId="1" fillId="7" borderId="24" xfId="4" applyNumberFormat="1" applyFont="1" applyFill="1" applyBorder="1"/>
    <xf numFmtId="0" fontId="38" fillId="0" borderId="0" xfId="3" applyFont="1"/>
    <xf numFmtId="0" fontId="37" fillId="0" borderId="0" xfId="3" applyFont="1"/>
    <xf numFmtId="0" fontId="26" fillId="2" borderId="23" xfId="3" applyFont="1" applyFill="1" applyBorder="1" applyAlignment="1">
      <alignment horizontal="justify" vertical="center"/>
    </xf>
    <xf numFmtId="164" fontId="1" fillId="0" borderId="23" xfId="3" applyNumberFormat="1" applyBorder="1" applyAlignment="1">
      <alignment horizontal="right" vertical="center"/>
    </xf>
    <xf numFmtId="0" fontId="37" fillId="2" borderId="23" xfId="3" applyFont="1" applyFill="1" applyBorder="1" applyAlignment="1">
      <alignment horizontal="left" vertical="center" wrapText="1"/>
    </xf>
    <xf numFmtId="4" fontId="1" fillId="6" borderId="24" xfId="3" applyNumberFormat="1" applyFill="1" applyBorder="1" applyAlignment="1">
      <alignment horizontal="right" vertical="center"/>
    </xf>
    <xf numFmtId="4" fontId="1" fillId="6" borderId="23" xfId="3" applyNumberFormat="1" applyFill="1" applyBorder="1" applyAlignment="1">
      <alignment horizontal="right" vertical="center"/>
    </xf>
    <xf numFmtId="0" fontId="1" fillId="0" borderId="0" xfId="3" applyAlignment="1">
      <alignment vertical="center"/>
    </xf>
    <xf numFmtId="0" fontId="2" fillId="0" borderId="23" xfId="3" applyFont="1" applyBorder="1" applyAlignment="1">
      <alignment horizontal="center" vertical="center"/>
    </xf>
    <xf numFmtId="0" fontId="0" fillId="0" borderId="0" xfId="0" applyAlignment="1">
      <alignment horizontal="left" vertical="top"/>
    </xf>
    <xf numFmtId="0" fontId="45" fillId="0" borderId="0" xfId="0" applyFont="1" applyAlignment="1">
      <alignment horizontal="left" vertical="top"/>
    </xf>
    <xf numFmtId="0" fontId="15" fillId="6" borderId="8" xfId="0" applyFont="1" applyFill="1" applyBorder="1" applyAlignment="1">
      <alignment horizontal="left" vertical="top" wrapText="1"/>
    </xf>
    <xf numFmtId="0" fontId="15" fillId="6" borderId="0" xfId="0" applyFont="1" applyFill="1" applyAlignment="1">
      <alignment horizontal="left" vertical="top" wrapText="1"/>
    </xf>
    <xf numFmtId="0" fontId="44" fillId="6" borderId="8" xfId="0" applyFont="1" applyFill="1" applyBorder="1" applyAlignment="1">
      <alignment horizontal="left" vertical="center" wrapText="1"/>
    </xf>
    <xf numFmtId="0" fontId="44" fillId="6" borderId="0" xfId="0" applyFont="1" applyFill="1" applyAlignment="1">
      <alignment horizontal="left" vertical="center" wrapText="1"/>
    </xf>
    <xf numFmtId="0" fontId="13" fillId="5" borderId="3" xfId="1" applyFont="1" applyFill="1" applyBorder="1" applyAlignment="1">
      <alignment horizontal="left" vertical="center" wrapText="1"/>
    </xf>
    <xf numFmtId="0" fontId="13" fillId="5" borderId="2" xfId="1" applyFont="1" applyFill="1" applyBorder="1" applyAlignment="1">
      <alignment horizontal="left" vertical="center" wrapText="1"/>
    </xf>
    <xf numFmtId="0" fontId="13" fillId="5" borderId="4" xfId="1" applyFont="1" applyFill="1" applyBorder="1" applyAlignment="1">
      <alignment horizontal="left" vertical="center" wrapText="1"/>
    </xf>
    <xf numFmtId="0" fontId="15" fillId="0" borderId="3" xfId="1" applyFont="1" applyFill="1" applyBorder="1" applyAlignment="1">
      <alignment horizontal="left" vertical="top" wrapText="1"/>
    </xf>
    <xf numFmtId="0" fontId="15" fillId="0" borderId="4" xfId="1" applyFont="1" applyFill="1" applyBorder="1" applyAlignment="1">
      <alignment horizontal="left" vertical="top" wrapText="1"/>
    </xf>
    <xf numFmtId="0" fontId="13" fillId="3" borderId="3"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4" xfId="1" applyFont="1" applyFill="1" applyBorder="1" applyAlignment="1">
      <alignment horizontal="center" vertical="center" wrapText="1"/>
    </xf>
    <xf numFmtId="0" fontId="44" fillId="6" borderId="6" xfId="0" applyFont="1" applyFill="1" applyBorder="1" applyAlignment="1">
      <alignment horizontal="left" vertical="center" wrapText="1"/>
    </xf>
    <xf numFmtId="0" fontId="44" fillId="6" borderId="7" xfId="0" applyFont="1" applyFill="1" applyBorder="1" applyAlignment="1">
      <alignment horizontal="left" vertical="center" wrapText="1"/>
    </xf>
    <xf numFmtId="0" fontId="3" fillId="0" borderId="3" xfId="1" applyFill="1" applyBorder="1" applyAlignment="1">
      <alignment horizontal="left" wrapText="1"/>
    </xf>
    <xf numFmtId="0" fontId="3" fillId="0" borderId="2" xfId="1" applyFill="1" applyBorder="1" applyAlignment="1">
      <alignment horizontal="left" wrapText="1"/>
    </xf>
    <xf numFmtId="0" fontId="3" fillId="0" borderId="4" xfId="1" applyFill="1" applyBorder="1" applyAlignment="1">
      <alignment horizontal="left" wrapText="1"/>
    </xf>
    <xf numFmtId="0" fontId="12" fillId="4" borderId="3" xfId="1" applyFont="1" applyFill="1" applyBorder="1" applyAlignment="1" applyProtection="1">
      <alignment horizontal="left" wrapText="1"/>
      <protection locked="0"/>
    </xf>
    <xf numFmtId="0" fontId="12" fillId="4" borderId="2" xfId="1" applyFont="1" applyFill="1" applyBorder="1" applyAlignment="1" applyProtection="1">
      <alignment horizontal="left" wrapText="1"/>
      <protection locked="0"/>
    </xf>
    <xf numFmtId="0" fontId="12" fillId="4" borderId="4" xfId="1" applyFont="1" applyFill="1" applyBorder="1" applyAlignment="1" applyProtection="1">
      <alignment horizontal="left" wrapText="1"/>
      <protection locked="0"/>
    </xf>
    <xf numFmtId="0" fontId="12" fillId="0" borderId="6" xfId="1" applyFont="1" applyFill="1" applyBorder="1" applyAlignment="1">
      <alignment horizontal="left" vertical="top" wrapText="1"/>
    </xf>
    <xf numFmtId="0" fontId="12" fillId="0" borderId="7" xfId="1" applyFont="1" applyFill="1" applyBorder="1" applyAlignment="1">
      <alignment horizontal="left" vertical="top" wrapText="1"/>
    </xf>
    <xf numFmtId="0" fontId="12" fillId="0" borderId="8" xfId="1" applyFont="1" applyFill="1" applyBorder="1" applyAlignment="1">
      <alignment horizontal="left" vertical="top" wrapText="1"/>
    </xf>
    <xf numFmtId="0" fontId="12" fillId="0" borderId="0" xfId="1" applyFont="1" applyFill="1" applyBorder="1" applyAlignment="1">
      <alignment horizontal="left" vertical="top" wrapText="1"/>
    </xf>
    <xf numFmtId="0" fontId="14" fillId="0" borderId="1" xfId="1" applyFont="1" applyFill="1" applyBorder="1" applyAlignment="1">
      <alignment horizontal="left" wrapText="1"/>
    </xf>
    <xf numFmtId="0" fontId="13" fillId="0" borderId="3" xfId="1" applyFont="1" applyFill="1" applyBorder="1" applyAlignment="1">
      <alignment horizontal="left" vertical="top" wrapText="1"/>
    </xf>
    <xf numFmtId="0" fontId="13" fillId="0" borderId="2" xfId="1" applyFont="1" applyFill="1" applyBorder="1" applyAlignment="1">
      <alignment horizontal="left" vertical="top" wrapText="1"/>
    </xf>
    <xf numFmtId="0" fontId="13" fillId="0" borderId="4" xfId="1" applyFont="1" applyFill="1" applyBorder="1" applyAlignment="1">
      <alignment horizontal="left" vertical="top" wrapText="1"/>
    </xf>
    <xf numFmtId="0" fontId="13" fillId="5" borderId="6" xfId="1" applyFont="1" applyFill="1" applyBorder="1" applyAlignment="1">
      <alignment horizontal="left" vertical="center" wrapText="1"/>
    </xf>
    <xf numFmtId="0" fontId="13" fillId="5" borderId="7" xfId="1" applyFont="1" applyFill="1" applyBorder="1" applyAlignment="1">
      <alignment horizontal="left" vertical="center" wrapText="1"/>
    </xf>
    <xf numFmtId="0" fontId="13" fillId="5" borderId="9"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3" fillId="5" borderId="1" xfId="1" applyFont="1" applyFill="1" applyBorder="1" applyAlignment="1">
      <alignment horizontal="left" vertical="center" wrapText="1"/>
    </xf>
    <xf numFmtId="0" fontId="13" fillId="5" borderId="12" xfId="1" applyFont="1" applyFill="1" applyBorder="1" applyAlignment="1">
      <alignment horizontal="left" vertical="center" wrapText="1"/>
    </xf>
    <xf numFmtId="0" fontId="13" fillId="5" borderId="10" xfId="1" applyFont="1" applyFill="1" applyBorder="1" applyAlignment="1">
      <alignment horizontal="center" vertical="top" wrapText="1"/>
    </xf>
    <xf numFmtId="0" fontId="13" fillId="5" borderId="13" xfId="1" applyFont="1" applyFill="1" applyBorder="1" applyAlignment="1">
      <alignment horizontal="center" vertical="top" wrapText="1"/>
    </xf>
    <xf numFmtId="0" fontId="4" fillId="0" borderId="1" xfId="1" applyFont="1" applyFill="1" applyBorder="1" applyAlignment="1">
      <alignment horizontal="center" vertical="top" wrapText="1"/>
    </xf>
    <xf numFmtId="0" fontId="5" fillId="0" borderId="1" xfId="1" applyFont="1" applyFill="1" applyBorder="1" applyAlignment="1">
      <alignment horizontal="left" vertical="center" wrapText="1"/>
    </xf>
    <xf numFmtId="0" fontId="6" fillId="2" borderId="2" xfId="1" applyFont="1" applyFill="1" applyBorder="1" applyAlignment="1">
      <alignment horizontal="center" vertical="top" wrapText="1"/>
    </xf>
    <xf numFmtId="0" fontId="8" fillId="0" borderId="2" xfId="1" applyFont="1" applyFill="1" applyBorder="1" applyAlignment="1" applyProtection="1">
      <alignment horizontal="left" vertical="top" wrapText="1"/>
      <protection locked="0"/>
    </xf>
    <xf numFmtId="0" fontId="10" fillId="3" borderId="3"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3" borderId="4" xfId="1" applyFont="1" applyFill="1" applyBorder="1" applyAlignment="1">
      <alignment horizontal="center" vertical="center" wrapText="1"/>
    </xf>
    <xf numFmtId="0" fontId="38" fillId="6" borderId="26" xfId="3" applyFont="1" applyFill="1" applyBorder="1" applyAlignment="1">
      <alignment horizontal="left" vertical="center" wrapText="1"/>
    </xf>
    <xf numFmtId="0" fontId="40" fillId="6" borderId="0" xfId="3" applyFont="1" applyFill="1" applyAlignment="1">
      <alignment horizontal="left" vertical="center" wrapText="1"/>
    </xf>
    <xf numFmtId="0" fontId="25" fillId="3" borderId="24" xfId="3" applyFont="1" applyFill="1" applyBorder="1" applyAlignment="1">
      <alignment horizontal="center" vertical="center"/>
    </xf>
    <xf numFmtId="0" fontId="25" fillId="3" borderId="25" xfId="3" applyFont="1" applyFill="1" applyBorder="1" applyAlignment="1">
      <alignment horizontal="center" vertical="center"/>
    </xf>
    <xf numFmtId="0" fontId="33" fillId="6" borderId="26" xfId="1" applyFont="1" applyFill="1" applyBorder="1" applyAlignment="1">
      <alignment horizontal="left" vertical="center" wrapText="1"/>
    </xf>
    <xf numFmtId="0" fontId="35" fillId="6" borderId="0" xfId="1" applyFont="1" applyFill="1" applyBorder="1" applyAlignment="1">
      <alignment horizontal="left" vertical="center" wrapText="1"/>
    </xf>
    <xf numFmtId="0" fontId="1" fillId="0" borderId="0" xfId="3" applyAlignment="1">
      <alignment horizontal="center"/>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10" fillId="3" borderId="14" xfId="1" applyFont="1" applyFill="1" applyBorder="1" applyAlignment="1">
      <alignment horizontal="center" vertical="top" wrapText="1"/>
    </xf>
    <xf numFmtId="0" fontId="10" fillId="3" borderId="15" xfId="1" applyFont="1" applyFill="1" applyBorder="1" applyAlignment="1">
      <alignment horizontal="center" vertical="top" wrapText="1"/>
    </xf>
    <xf numFmtId="0" fontId="10" fillId="3" borderId="16" xfId="1" applyFont="1" applyFill="1" applyBorder="1" applyAlignment="1">
      <alignment horizontal="center" vertical="top" wrapText="1"/>
    </xf>
    <xf numFmtId="0" fontId="4" fillId="2" borderId="17" xfId="1" applyFont="1" applyFill="1" applyBorder="1" applyAlignment="1">
      <alignment horizontal="left"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4" fillId="2" borderId="20" xfId="1" applyFont="1" applyFill="1" applyBorder="1" applyAlignment="1">
      <alignment horizontal="left" vertical="top" wrapText="1"/>
    </xf>
    <xf numFmtId="0" fontId="4" fillId="2" borderId="21" xfId="1" applyFont="1" applyFill="1" applyBorder="1" applyAlignment="1">
      <alignment horizontal="left" vertical="top" wrapText="1"/>
    </xf>
    <xf numFmtId="0" fontId="4" fillId="2" borderId="22" xfId="1" applyFont="1" applyFill="1" applyBorder="1" applyAlignment="1">
      <alignment horizontal="left" vertical="top" wrapText="1"/>
    </xf>
    <xf numFmtId="0" fontId="23" fillId="0" borderId="14" xfId="1" applyFont="1" applyFill="1" applyBorder="1" applyAlignment="1">
      <alignment horizontal="center" vertical="top" wrapText="1"/>
    </xf>
    <xf numFmtId="0" fontId="4" fillId="0" borderId="15" xfId="1" applyFont="1" applyFill="1" applyBorder="1" applyAlignment="1">
      <alignment horizontal="center" vertical="top" wrapText="1"/>
    </xf>
    <xf numFmtId="0" fontId="4" fillId="0" borderId="16" xfId="1" applyFont="1" applyFill="1" applyBorder="1" applyAlignment="1">
      <alignment horizontal="center" vertical="top" wrapText="1"/>
    </xf>
  </cellXfs>
  <cellStyles count="5">
    <cellStyle name="Hyperlink" xfId="2" builtinId="8"/>
    <cellStyle name="Normal" xfId="0" builtinId="0"/>
    <cellStyle name="Normale 2" xfId="3" xr:uid="{00000000-0005-0000-0000-000002000000}"/>
    <cellStyle name="Percentuale 2" xfId="4" xr:uid="{00000000-0005-0000-0000-000003000000}"/>
    <cellStyle name="Standard 2" xfId="1" xr:uid="{00000000-0005-0000-0000-000004000000}"/>
  </cellStyles>
  <dxfs count="8">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4200525</xdr:colOff>
      <xdr:row>0</xdr:row>
      <xdr:rowOff>180975</xdr:rowOff>
    </xdr:from>
    <xdr:to>
      <xdr:col>4</xdr:col>
      <xdr:colOff>4812030</xdr:colOff>
      <xdr:row>0</xdr:row>
      <xdr:rowOff>635000</xdr:rowOff>
    </xdr:to>
    <xdr:sp macro="" textlink="">
      <xdr:nvSpPr>
        <xdr:cNvPr id="4" name="Freeform 12">
          <a:extLst>
            <a:ext uri="{FF2B5EF4-FFF2-40B4-BE49-F238E27FC236}">
              <a16:creationId xmlns:a16="http://schemas.microsoft.com/office/drawing/2014/main" id="{00000000-0008-0000-0000-000004000000}"/>
            </a:ext>
          </a:extLst>
        </xdr:cNvPr>
        <xdr:cNvSpPr>
          <a:spLocks noEditPoints="1"/>
        </xdr:cNvSpPr>
      </xdr:nvSpPr>
      <xdr:spPr bwMode="auto">
        <a:xfrm rot="8649012">
          <a:off x="10506075"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617220</xdr:colOff>
      <xdr:row>0</xdr:row>
      <xdr:rowOff>680085</xdr:rowOff>
    </xdr:to>
    <xdr:pic>
      <xdr:nvPicPr>
        <xdr:cNvPr id="7" name="Grafik 19">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3105150</xdr:colOff>
      <xdr:row>0</xdr:row>
      <xdr:rowOff>180975</xdr:rowOff>
    </xdr:from>
    <xdr:to>
      <xdr:col>4</xdr:col>
      <xdr:colOff>3716655</xdr:colOff>
      <xdr:row>0</xdr:row>
      <xdr:rowOff>635000</xdr:rowOff>
    </xdr:to>
    <xdr:sp macro="" textlink="">
      <xdr:nvSpPr>
        <xdr:cNvPr id="5" name="Freeform 6">
          <a:extLst>
            <a:ext uri="{FF2B5EF4-FFF2-40B4-BE49-F238E27FC236}">
              <a16:creationId xmlns:a16="http://schemas.microsoft.com/office/drawing/2014/main" id="{00000000-0008-0000-0100-000005000000}"/>
            </a:ext>
          </a:extLst>
        </xdr:cNvPr>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610031</xdr:colOff>
      <xdr:row>0</xdr:row>
      <xdr:rowOff>680085</xdr:rowOff>
    </xdr:to>
    <xdr:pic>
      <xdr:nvPicPr>
        <xdr:cNvPr id="8" name="Grafik 19">
          <a:extLst>
            <a:ext uri="{FF2B5EF4-FFF2-40B4-BE49-F238E27FC236}">
              <a16:creationId xmlns:a16="http://schemas.microsoft.com/office/drawing/2014/main" id="{00000000-0008-0000-0100-000008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1168400</xdr:colOff>
      <xdr:row>0</xdr:row>
      <xdr:rowOff>82550</xdr:rowOff>
    </xdr:from>
    <xdr:to>
      <xdr:col>6</xdr:col>
      <xdr:colOff>1730375</xdr:colOff>
      <xdr:row>0</xdr:row>
      <xdr:rowOff>530225</xdr:rowOff>
    </xdr:to>
    <xdr:pic>
      <xdr:nvPicPr>
        <xdr:cNvPr id="3" name="Grafik 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64850" y="82550"/>
          <a:ext cx="561975" cy="447675"/>
        </a:xfrm>
        <a:prstGeom prst="rect">
          <a:avLst/>
        </a:prstGeom>
      </xdr:spPr>
    </xdr:pic>
    <xdr:clientData/>
  </xdr:twoCellAnchor>
  <xdr:twoCellAnchor editAs="oneCell">
    <xdr:from>
      <xdr:col>0</xdr:col>
      <xdr:colOff>0</xdr:colOff>
      <xdr:row>0</xdr:row>
      <xdr:rowOff>0</xdr:rowOff>
    </xdr:from>
    <xdr:to>
      <xdr:col>1</xdr:col>
      <xdr:colOff>388620</xdr:colOff>
      <xdr:row>1</xdr:row>
      <xdr:rowOff>108585</xdr:rowOff>
    </xdr:to>
    <xdr:pic>
      <xdr:nvPicPr>
        <xdr:cNvPr id="5" name="Grafik 19">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8"/>
  <sheetViews>
    <sheetView tabSelected="1" view="pageBreakPreview" zoomScaleNormal="100" zoomScaleSheetLayoutView="100" workbookViewId="0">
      <selection activeCell="A42" sqref="A42:XFD42"/>
    </sheetView>
  </sheetViews>
  <sheetFormatPr defaultColWidth="7.5703125" defaultRowHeight="12.75"/>
  <cols>
    <col min="1" max="1" width="3.85546875" style="18" customWidth="1"/>
    <col min="2" max="2" width="34.7109375" style="2" customWidth="1"/>
    <col min="3" max="3" width="18.140625" style="2" customWidth="1"/>
    <col min="4" max="4" width="37.85546875" style="2" customWidth="1"/>
    <col min="5" max="5" width="79.28515625" style="2" customWidth="1"/>
    <col min="6" max="6" width="2.42578125" style="2" customWidth="1"/>
    <col min="7" max="16384" width="7.5703125" style="2"/>
  </cols>
  <sheetData>
    <row r="1" spans="1:6" ht="63.6" customHeight="1">
      <c r="A1" s="85" t="s">
        <v>0</v>
      </c>
      <c r="B1" s="85"/>
      <c r="C1" s="86"/>
      <c r="D1" s="86"/>
      <c r="E1" s="86"/>
      <c r="F1" s="1"/>
    </row>
    <row r="2" spans="1:6" ht="26.45" customHeight="1">
      <c r="A2" s="87" t="s">
        <v>57</v>
      </c>
      <c r="B2" s="87"/>
      <c r="C2" s="87"/>
      <c r="D2" s="87"/>
      <c r="E2" s="87"/>
      <c r="F2" s="1"/>
    </row>
    <row r="3" spans="1:6" ht="84" customHeight="1">
      <c r="A3" s="88" t="s">
        <v>1</v>
      </c>
      <c r="B3" s="88"/>
      <c r="C3" s="88"/>
      <c r="D3" s="88"/>
      <c r="E3" s="88"/>
      <c r="F3" s="1"/>
    </row>
    <row r="4" spans="1:6" ht="45.6" customHeight="1">
      <c r="A4" s="89" t="s">
        <v>2</v>
      </c>
      <c r="B4" s="90"/>
      <c r="C4" s="90"/>
      <c r="D4" s="90"/>
      <c r="E4" s="91"/>
    </row>
    <row r="5" spans="1:6" ht="8.4499999999999993" customHeight="1">
      <c r="A5" s="64"/>
      <c r="B5" s="64"/>
      <c r="C5" s="64"/>
      <c r="D5" s="64"/>
      <c r="E5" s="64"/>
    </row>
    <row r="6" spans="1:6" ht="19.899999999999999" customHeight="1">
      <c r="A6" s="3">
        <v>1</v>
      </c>
      <c r="B6" s="4" t="s">
        <v>3</v>
      </c>
      <c r="C6" s="66"/>
      <c r="D6" s="67"/>
      <c r="E6" s="68"/>
    </row>
    <row r="7" spans="1:6" ht="21.6" customHeight="1">
      <c r="A7" s="3">
        <v>2</v>
      </c>
      <c r="B7" s="4" t="s">
        <v>4</v>
      </c>
      <c r="C7" s="66"/>
      <c r="D7" s="67"/>
      <c r="E7" s="68"/>
    </row>
    <row r="8" spans="1:6" ht="21" customHeight="1">
      <c r="A8" s="3">
        <v>3</v>
      </c>
      <c r="B8" s="4" t="s">
        <v>5</v>
      </c>
      <c r="C8" s="5"/>
      <c r="D8" s="69"/>
      <c r="E8" s="70"/>
    </row>
    <row r="9" spans="1:6" ht="30.75" customHeight="1">
      <c r="A9" s="3">
        <v>4</v>
      </c>
      <c r="B9" s="4" t="s">
        <v>6</v>
      </c>
      <c r="C9" s="6"/>
      <c r="D9" s="71"/>
      <c r="E9" s="72"/>
    </row>
    <row r="10" spans="1:6" ht="45.75" customHeight="1">
      <c r="A10" s="3">
        <v>5</v>
      </c>
      <c r="B10" s="4" t="s">
        <v>7</v>
      </c>
      <c r="C10" s="7"/>
      <c r="D10" s="71"/>
      <c r="E10" s="72"/>
    </row>
    <row r="11" spans="1:6" ht="27" customHeight="1">
      <c r="A11" s="73"/>
      <c r="B11" s="73"/>
      <c r="C11" s="73"/>
      <c r="D11" s="73"/>
      <c r="E11" s="73"/>
    </row>
    <row r="12" spans="1:6" ht="15.75" customHeight="1">
      <c r="A12" s="3">
        <v>6</v>
      </c>
      <c r="B12" s="74" t="s">
        <v>8</v>
      </c>
      <c r="C12" s="75"/>
      <c r="D12" s="76"/>
      <c r="E12" s="8">
        <v>1</v>
      </c>
    </row>
    <row r="13" spans="1:6" ht="15" customHeight="1">
      <c r="A13" s="64"/>
      <c r="B13" s="64"/>
      <c r="C13" s="64"/>
      <c r="D13" s="64"/>
      <c r="E13" s="64"/>
    </row>
    <row r="14" spans="1:6" ht="13.5" customHeight="1">
      <c r="A14" s="77" t="s">
        <v>9</v>
      </c>
      <c r="B14" s="78"/>
      <c r="C14" s="79"/>
      <c r="D14" s="9" t="s">
        <v>10</v>
      </c>
      <c r="E14" s="83" t="s">
        <v>11</v>
      </c>
    </row>
    <row r="15" spans="1:6" ht="13.5" customHeight="1">
      <c r="A15" s="80"/>
      <c r="B15" s="81"/>
      <c r="C15" s="82"/>
      <c r="D15" s="10" t="s">
        <v>12</v>
      </c>
      <c r="E15" s="84"/>
    </row>
    <row r="16" spans="1:6" ht="18" customHeight="1">
      <c r="A16" s="3">
        <v>7</v>
      </c>
      <c r="B16" s="56" t="s">
        <v>13</v>
      </c>
      <c r="C16" s="57"/>
      <c r="D16" s="11"/>
      <c r="E16" s="12">
        <f>D16/E12</f>
        <v>0</v>
      </c>
    </row>
    <row r="17" spans="1:5" ht="19.899999999999999" customHeight="1">
      <c r="A17" s="3">
        <v>8</v>
      </c>
      <c r="B17" s="56" t="s">
        <v>14</v>
      </c>
      <c r="C17" s="57"/>
      <c r="D17" s="11"/>
      <c r="E17" s="12">
        <f>D17/E12</f>
        <v>0</v>
      </c>
    </row>
    <row r="18" spans="1:5" ht="18.600000000000001" customHeight="1">
      <c r="A18" s="3">
        <v>9</v>
      </c>
      <c r="B18" s="13" t="s">
        <v>15</v>
      </c>
      <c r="C18" s="14"/>
      <c r="D18" s="11"/>
      <c r="E18" s="12">
        <f>D18/E12</f>
        <v>0</v>
      </c>
    </row>
    <row r="19" spans="1:5" ht="18.600000000000001" customHeight="1">
      <c r="A19" s="3">
        <v>10</v>
      </c>
      <c r="B19" s="56" t="s">
        <v>16</v>
      </c>
      <c r="C19" s="57"/>
      <c r="D19" s="11"/>
      <c r="E19" s="12">
        <f>D19/E12</f>
        <v>0</v>
      </c>
    </row>
    <row r="20" spans="1:5" ht="16.899999999999999" customHeight="1">
      <c r="A20" s="53" t="s">
        <v>17</v>
      </c>
      <c r="B20" s="54"/>
      <c r="C20" s="55"/>
      <c r="D20" s="15">
        <f>+D16+D17+D18+D19</f>
        <v>0</v>
      </c>
      <c r="E20" s="15">
        <f>D20/E12</f>
        <v>0</v>
      </c>
    </row>
    <row r="21" spans="1:5" ht="21.6" customHeight="1">
      <c r="A21" s="3">
        <v>11</v>
      </c>
      <c r="B21" s="56" t="s">
        <v>18</v>
      </c>
      <c r="C21" s="57"/>
      <c r="D21" s="11"/>
      <c r="E21" s="12">
        <f>D21/E12</f>
        <v>0</v>
      </c>
    </row>
    <row r="22" spans="1:5" ht="18.600000000000001" customHeight="1">
      <c r="A22" s="3">
        <v>12</v>
      </c>
      <c r="B22" s="56" t="s">
        <v>19</v>
      </c>
      <c r="C22" s="57"/>
      <c r="D22" s="11"/>
      <c r="E22" s="12">
        <f>D22/E12</f>
        <v>0</v>
      </c>
    </row>
    <row r="23" spans="1:5" ht="18.600000000000001" customHeight="1">
      <c r="A23" s="3">
        <v>13</v>
      </c>
      <c r="B23" s="56" t="s">
        <v>20</v>
      </c>
      <c r="C23" s="57"/>
      <c r="D23" s="11"/>
      <c r="E23" s="12">
        <f>D23/E12</f>
        <v>0</v>
      </c>
    </row>
    <row r="24" spans="1:5" ht="18" customHeight="1">
      <c r="A24" s="3">
        <v>14</v>
      </c>
      <c r="B24" s="56" t="s">
        <v>21</v>
      </c>
      <c r="C24" s="57"/>
      <c r="D24" s="11"/>
      <c r="E24" s="12">
        <f>D24/E12</f>
        <v>0</v>
      </c>
    </row>
    <row r="25" spans="1:5" ht="19.899999999999999" customHeight="1">
      <c r="A25" s="3">
        <v>15</v>
      </c>
      <c r="B25" s="56" t="s">
        <v>22</v>
      </c>
      <c r="C25" s="57"/>
      <c r="D25" s="11"/>
      <c r="E25" s="12">
        <f>D25/E12</f>
        <v>0</v>
      </c>
    </row>
    <row r="26" spans="1:5" ht="22.15" customHeight="1">
      <c r="A26" s="53" t="s">
        <v>23</v>
      </c>
      <c r="B26" s="54"/>
      <c r="C26" s="55"/>
      <c r="D26" s="15">
        <f>+D21+D22+D23+D24+D25</f>
        <v>0</v>
      </c>
      <c r="E26" s="15">
        <f>D26/E12</f>
        <v>0</v>
      </c>
    </row>
    <row r="27" spans="1:5" ht="13.5" customHeight="1">
      <c r="A27" s="63"/>
      <c r="B27" s="64"/>
      <c r="C27" s="65"/>
      <c r="D27" s="16"/>
      <c r="E27" s="16"/>
    </row>
    <row r="28" spans="1:5" ht="17.45" customHeight="1">
      <c r="A28" s="53" t="s">
        <v>24</v>
      </c>
      <c r="B28" s="54"/>
      <c r="C28" s="55"/>
      <c r="D28" s="10" t="str">
        <f>D15</f>
        <v>EUR</v>
      </c>
      <c r="E28" s="17" t="s">
        <v>12</v>
      </c>
    </row>
    <row r="29" spans="1:5" ht="19.899999999999999" customHeight="1">
      <c r="A29" s="3">
        <v>16</v>
      </c>
      <c r="B29" s="56" t="s">
        <v>25</v>
      </c>
      <c r="C29" s="57"/>
      <c r="D29" s="11"/>
      <c r="E29" s="12">
        <f>D29/E12</f>
        <v>0</v>
      </c>
    </row>
    <row r="30" spans="1:5" ht="19.899999999999999" customHeight="1">
      <c r="A30" s="3">
        <v>17</v>
      </c>
      <c r="B30" s="56" t="s">
        <v>26</v>
      </c>
      <c r="C30" s="57"/>
      <c r="D30" s="11"/>
      <c r="E30" s="12">
        <f>D30/E12</f>
        <v>0</v>
      </c>
    </row>
    <row r="31" spans="1:5" ht="21" customHeight="1">
      <c r="A31" s="3">
        <v>18</v>
      </c>
      <c r="B31" s="56" t="s">
        <v>27</v>
      </c>
      <c r="C31" s="57"/>
      <c r="D31" s="11"/>
      <c r="E31" s="12">
        <f>D31/E12</f>
        <v>0</v>
      </c>
    </row>
    <row r="32" spans="1:5" ht="18.600000000000001" customHeight="1">
      <c r="A32" s="3">
        <v>19</v>
      </c>
      <c r="B32" s="56" t="s">
        <v>28</v>
      </c>
      <c r="C32" s="57"/>
      <c r="D32" s="11"/>
      <c r="E32" s="12">
        <f>D32/E12</f>
        <v>0</v>
      </c>
    </row>
    <row r="33" spans="1:5" ht="19.149999999999999" customHeight="1">
      <c r="A33" s="53" t="s">
        <v>29</v>
      </c>
      <c r="B33" s="54"/>
      <c r="C33" s="55"/>
      <c r="D33" s="15">
        <f>+D29+D30-D31-D32</f>
        <v>0</v>
      </c>
      <c r="E33" s="15">
        <f>D33/E12</f>
        <v>0</v>
      </c>
    </row>
    <row r="34" spans="1:5" ht="23.45" customHeight="1">
      <c r="A34" s="3">
        <v>20</v>
      </c>
      <c r="B34" s="56" t="s">
        <v>30</v>
      </c>
      <c r="C34" s="57"/>
      <c r="D34" s="11"/>
      <c r="E34" s="12">
        <f>D34/E12</f>
        <v>0</v>
      </c>
    </row>
    <row r="35" spans="1:5" ht="21" customHeight="1">
      <c r="A35" s="3">
        <v>21</v>
      </c>
      <c r="B35" s="56" t="s">
        <v>31</v>
      </c>
      <c r="C35" s="57"/>
      <c r="D35" s="11"/>
      <c r="E35" s="12">
        <f>D35/E12</f>
        <v>0</v>
      </c>
    </row>
    <row r="36" spans="1:5" ht="19.149999999999999" customHeight="1">
      <c r="A36" s="3">
        <v>22</v>
      </c>
      <c r="B36" s="56" t="s">
        <v>32</v>
      </c>
      <c r="C36" s="57"/>
      <c r="D36" s="11"/>
      <c r="E36" s="12">
        <f>D36/E12</f>
        <v>0</v>
      </c>
    </row>
    <row r="37" spans="1:5" ht="21.6" customHeight="1">
      <c r="A37" s="53" t="s">
        <v>33</v>
      </c>
      <c r="B37" s="54"/>
      <c r="C37" s="55"/>
      <c r="D37" s="15">
        <f>+D33+D34+D35-D36</f>
        <v>0</v>
      </c>
      <c r="E37" s="15">
        <f>D37/E12</f>
        <v>0</v>
      </c>
    </row>
    <row r="38" spans="1:5" ht="19.899999999999999" customHeight="1">
      <c r="A38" s="58" t="s">
        <v>34</v>
      </c>
      <c r="B38" s="59"/>
      <c r="C38" s="59"/>
      <c r="D38" s="59"/>
      <c r="E38" s="60"/>
    </row>
    <row r="39" spans="1:5" s="21" customFormat="1" ht="18" customHeight="1">
      <c r="A39" s="61" t="s">
        <v>60</v>
      </c>
      <c r="B39" s="62"/>
      <c r="C39" s="62"/>
      <c r="D39" s="62"/>
      <c r="E39" s="62"/>
    </row>
    <row r="40" spans="1:5" s="47" customFormat="1" ht="24.75" customHeight="1">
      <c r="A40" s="49" t="s">
        <v>61</v>
      </c>
      <c r="B40" s="50"/>
      <c r="C40" s="50"/>
      <c r="D40" s="50"/>
      <c r="E40" s="50"/>
    </row>
    <row r="41" spans="1:5" s="47" customFormat="1" ht="24" customHeight="1">
      <c r="A41" s="50" t="s">
        <v>62</v>
      </c>
      <c r="B41" s="50"/>
      <c r="C41" s="50"/>
      <c r="D41" s="50"/>
      <c r="E41" s="50"/>
    </row>
    <row r="42" spans="1:5" s="48" customFormat="1" ht="15">
      <c r="A42" s="51" t="s">
        <v>63</v>
      </c>
      <c r="B42" s="52"/>
      <c r="C42" s="52"/>
      <c r="D42" s="52"/>
      <c r="E42" s="52"/>
    </row>
    <row r="43" spans="1:5" s="47" customFormat="1" ht="15">
      <c r="A43" s="49" t="s">
        <v>64</v>
      </c>
      <c r="B43" s="50"/>
      <c r="C43" s="50"/>
      <c r="D43" s="50"/>
      <c r="E43" s="50"/>
    </row>
    <row r="44" spans="1:5" s="47" customFormat="1" ht="15">
      <c r="A44" s="49" t="s">
        <v>65</v>
      </c>
      <c r="B44" s="50"/>
      <c r="C44" s="50"/>
      <c r="D44" s="50"/>
      <c r="E44" s="50"/>
    </row>
    <row r="45" spans="1:5" s="47" customFormat="1" ht="15">
      <c r="A45" s="49" t="s">
        <v>66</v>
      </c>
      <c r="B45" s="50"/>
      <c r="C45" s="50"/>
      <c r="D45" s="50"/>
      <c r="E45" s="50"/>
    </row>
    <row r="46" spans="1:5" s="47" customFormat="1" ht="15">
      <c r="A46" s="49" t="s">
        <v>67</v>
      </c>
      <c r="B46" s="50"/>
      <c r="C46" s="50"/>
      <c r="D46" s="50"/>
      <c r="E46" s="50"/>
    </row>
    <row r="47" spans="1:5" s="47" customFormat="1" ht="15">
      <c r="A47" s="49" t="s">
        <v>68</v>
      </c>
      <c r="B47" s="50"/>
      <c r="C47" s="50"/>
      <c r="D47" s="50"/>
      <c r="E47" s="50"/>
    </row>
    <row r="48" spans="1:5" s="47" customFormat="1" ht="15">
      <c r="A48" s="49" t="s">
        <v>69</v>
      </c>
      <c r="B48" s="50"/>
      <c r="C48" s="50"/>
      <c r="D48" s="50"/>
      <c r="E48" s="50"/>
    </row>
    <row r="49" spans="1:5" s="47" customFormat="1" ht="15">
      <c r="A49" s="49" t="s">
        <v>70</v>
      </c>
      <c r="B49" s="50"/>
      <c r="C49" s="50"/>
      <c r="D49" s="50"/>
      <c r="E49" s="50"/>
    </row>
    <row r="50" spans="1:5" s="47" customFormat="1" ht="44.25" customHeight="1">
      <c r="A50" s="49" t="s">
        <v>71</v>
      </c>
      <c r="B50" s="50"/>
      <c r="C50" s="50"/>
      <c r="D50" s="50"/>
      <c r="E50" s="50"/>
    </row>
    <row r="51" spans="1:5" s="47" customFormat="1" ht="15" customHeight="1">
      <c r="A51" s="49" t="s">
        <v>72</v>
      </c>
      <c r="B51" s="50"/>
      <c r="C51" s="50"/>
      <c r="D51" s="50"/>
      <c r="E51" s="50"/>
    </row>
    <row r="52" spans="1:5" s="47" customFormat="1" ht="15">
      <c r="A52" s="49" t="s">
        <v>73</v>
      </c>
      <c r="B52" s="50"/>
      <c r="C52" s="50"/>
      <c r="D52" s="50"/>
      <c r="E52" s="50"/>
    </row>
    <row r="53" spans="1:5" s="47" customFormat="1" ht="15">
      <c r="A53" s="49" t="s">
        <v>74</v>
      </c>
      <c r="B53" s="50"/>
      <c r="C53" s="50"/>
      <c r="D53" s="50"/>
      <c r="E53" s="50"/>
    </row>
    <row r="54" spans="1:5" s="47" customFormat="1" ht="15">
      <c r="A54" s="49" t="s">
        <v>75</v>
      </c>
      <c r="B54" s="50"/>
      <c r="C54" s="50"/>
      <c r="D54" s="50"/>
      <c r="E54" s="50"/>
    </row>
    <row r="55" spans="1:5" s="47" customFormat="1" ht="15">
      <c r="A55" s="49" t="s">
        <v>76</v>
      </c>
      <c r="B55" s="50"/>
      <c r="C55" s="50"/>
      <c r="D55" s="50"/>
      <c r="E55" s="50"/>
    </row>
    <row r="56" spans="1:5" s="47" customFormat="1" ht="15">
      <c r="A56" s="49" t="s">
        <v>77</v>
      </c>
      <c r="B56" s="50"/>
      <c r="C56" s="50"/>
      <c r="D56" s="50"/>
      <c r="E56" s="50"/>
    </row>
    <row r="57" spans="1:5" s="47" customFormat="1" ht="15">
      <c r="A57" s="49" t="s">
        <v>78</v>
      </c>
      <c r="B57" s="50"/>
      <c r="C57" s="50"/>
      <c r="D57" s="50"/>
      <c r="E57" s="50"/>
    </row>
    <row r="58" spans="1:5" s="47" customFormat="1" ht="15">
      <c r="A58" s="49" t="s">
        <v>79</v>
      </c>
      <c r="B58" s="50"/>
      <c r="C58" s="50"/>
      <c r="D58" s="50"/>
      <c r="E58" s="50"/>
    </row>
    <row r="59" spans="1:5" s="47" customFormat="1" ht="15">
      <c r="A59" s="49" t="s">
        <v>80</v>
      </c>
      <c r="B59" s="50"/>
      <c r="C59" s="50"/>
      <c r="D59" s="50"/>
      <c r="E59" s="50"/>
    </row>
    <row r="60" spans="1:5" s="47" customFormat="1" ht="16.5" customHeight="1">
      <c r="A60" s="49" t="s">
        <v>81</v>
      </c>
      <c r="B60" s="50"/>
      <c r="C60" s="50"/>
      <c r="D60" s="50"/>
      <c r="E60" s="50"/>
    </row>
    <row r="61" spans="1:5" s="47" customFormat="1" ht="15">
      <c r="A61" s="49" t="s">
        <v>82</v>
      </c>
      <c r="B61" s="50"/>
      <c r="C61" s="50"/>
      <c r="D61" s="50"/>
      <c r="E61" s="50"/>
    </row>
    <row r="62" spans="1:5" s="47" customFormat="1" ht="15">
      <c r="A62" s="49" t="s">
        <v>83</v>
      </c>
      <c r="B62" s="50"/>
      <c r="C62" s="50"/>
      <c r="D62" s="50"/>
      <c r="E62" s="50"/>
    </row>
    <row r="63" spans="1:5" s="47" customFormat="1" ht="15">
      <c r="A63" s="49" t="s">
        <v>84</v>
      </c>
      <c r="B63" s="50"/>
      <c r="C63" s="50"/>
      <c r="D63" s="50"/>
      <c r="E63" s="50"/>
    </row>
    <row r="64" spans="1:5" s="47" customFormat="1" ht="15">
      <c r="A64" s="49" t="s">
        <v>85</v>
      </c>
      <c r="B64" s="50"/>
      <c r="C64" s="50"/>
      <c r="D64" s="50"/>
      <c r="E64" s="50"/>
    </row>
    <row r="65" spans="1:5" s="47" customFormat="1" ht="15">
      <c r="A65" s="49" t="s">
        <v>86</v>
      </c>
      <c r="B65" s="50"/>
      <c r="C65" s="50"/>
      <c r="D65" s="50"/>
      <c r="E65" s="50"/>
    </row>
    <row r="66" spans="1:5" s="47" customFormat="1" ht="15">
      <c r="A66" s="49" t="s">
        <v>87</v>
      </c>
      <c r="B66" s="50"/>
      <c r="C66" s="50"/>
      <c r="D66" s="50"/>
      <c r="E66" s="50"/>
    </row>
    <row r="67" spans="1:5" s="47" customFormat="1" ht="15">
      <c r="A67" s="49" t="s">
        <v>88</v>
      </c>
      <c r="B67" s="50"/>
      <c r="C67" s="50"/>
      <c r="D67" s="50"/>
      <c r="E67" s="50"/>
    </row>
    <row r="68" spans="1:5" s="47" customFormat="1" ht="24.75" customHeight="1">
      <c r="A68" s="49" t="s">
        <v>89</v>
      </c>
      <c r="B68" s="50"/>
      <c r="C68" s="50"/>
      <c r="D68" s="50"/>
      <c r="E68" s="50"/>
    </row>
  </sheetData>
  <sheetProtection algorithmName="SHA-512" hashValue="bDIYNzeN9SoIg/40x3LDtlCMLmQluu6+RmzcZV8IEkeaeKEct16oiopWv0hIxgyrTLuGES4xktOC9+qCp0UdPg==" saltValue="s309MsZzJFoVuzQ1/kQmnA==" spinCount="100000" sheet="1" objects="1" scenarios="1"/>
  <mergeCells count="66">
    <mergeCell ref="A5:E5"/>
    <mergeCell ref="A1:B1"/>
    <mergeCell ref="C1:E1"/>
    <mergeCell ref="A2:E2"/>
    <mergeCell ref="A3:E3"/>
    <mergeCell ref="A4:E4"/>
    <mergeCell ref="B31:C31"/>
    <mergeCell ref="A20:C20"/>
    <mergeCell ref="C6:E6"/>
    <mergeCell ref="C7:E7"/>
    <mergeCell ref="D8:E10"/>
    <mergeCell ref="A11:E11"/>
    <mergeCell ref="B12:D12"/>
    <mergeCell ref="A13:E13"/>
    <mergeCell ref="A14:C15"/>
    <mergeCell ref="E14:E15"/>
    <mergeCell ref="B16:C16"/>
    <mergeCell ref="B17:C17"/>
    <mergeCell ref="B19:C19"/>
    <mergeCell ref="A26:C26"/>
    <mergeCell ref="A27:C27"/>
    <mergeCell ref="A28:C28"/>
    <mergeCell ref="B29:C29"/>
    <mergeCell ref="B30:C30"/>
    <mergeCell ref="B21:C21"/>
    <mergeCell ref="B22:C22"/>
    <mergeCell ref="B23:C23"/>
    <mergeCell ref="B24:C24"/>
    <mergeCell ref="B25:C25"/>
    <mergeCell ref="A38:E38"/>
    <mergeCell ref="A39:E39"/>
    <mergeCell ref="A40:E40"/>
    <mergeCell ref="A41:E41"/>
    <mergeCell ref="B32:C32"/>
    <mergeCell ref="A33:C33"/>
    <mergeCell ref="B34:C34"/>
    <mergeCell ref="B35:C35"/>
    <mergeCell ref="B36:C36"/>
    <mergeCell ref="A37:C37"/>
    <mergeCell ref="A42:E42"/>
    <mergeCell ref="A43:E43"/>
    <mergeCell ref="A44:E44"/>
    <mergeCell ref="A45:E45"/>
    <mergeCell ref="A46:E46"/>
    <mergeCell ref="A47:E47"/>
    <mergeCell ref="A48:E48"/>
    <mergeCell ref="A49:E49"/>
    <mergeCell ref="A50:E50"/>
    <mergeCell ref="A51:E51"/>
    <mergeCell ref="A52:E52"/>
    <mergeCell ref="A53:E53"/>
    <mergeCell ref="A54:E54"/>
    <mergeCell ref="A55:E55"/>
    <mergeCell ref="A56:E56"/>
    <mergeCell ref="A57:E57"/>
    <mergeCell ref="A58:E58"/>
    <mergeCell ref="A59:E59"/>
    <mergeCell ref="A60:E60"/>
    <mergeCell ref="A61:E61"/>
    <mergeCell ref="A67:E67"/>
    <mergeCell ref="A68:E68"/>
    <mergeCell ref="A62:E62"/>
    <mergeCell ref="A63:E63"/>
    <mergeCell ref="A64:E64"/>
    <mergeCell ref="A65:E65"/>
    <mergeCell ref="A66:E66"/>
  </mergeCells>
  <dataValidations count="1">
    <dataValidation type="list" allowBlank="1" showInputMessage="1" showErrorMessage="1" sqref="D15" xr:uid="{00000000-0002-0000-0000-000000000000}">
      <formula1>"EUR, HRK, HUF, CZK, PLN"</formula1>
    </dataValidation>
  </dataValidations>
  <hyperlinks>
    <hyperlink ref="A50"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E8DEC82E-BB27-4ED5-A52A-4623BD5D4085}"/>
  </hyperlinks>
  <pageMargins left="0.7" right="0.7" top="0.75" bottom="0.75" header="0.3" footer="0.3"/>
  <pageSetup paperSize="9" scale="5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6"/>
  <sheetViews>
    <sheetView view="pageBreakPreview" zoomScale="106" zoomScaleNormal="100" zoomScaleSheetLayoutView="106" workbookViewId="0">
      <selection activeCell="A40" sqref="A40:E40"/>
    </sheetView>
  </sheetViews>
  <sheetFormatPr defaultColWidth="7.5703125" defaultRowHeight="12.75"/>
  <cols>
    <col min="1" max="1" width="3.85546875" style="18" customWidth="1"/>
    <col min="2" max="2" width="34.7109375" style="2" customWidth="1"/>
    <col min="3" max="3" width="27.85546875" style="2" customWidth="1"/>
    <col min="4" max="4" width="67.85546875" style="2" customWidth="1"/>
    <col min="5" max="5" width="65.85546875" style="2" customWidth="1"/>
    <col min="6" max="6" width="0.5703125" style="2" customWidth="1"/>
    <col min="7" max="16384" width="7.5703125" style="2"/>
  </cols>
  <sheetData>
    <row r="1" spans="1:6" ht="63.6" customHeight="1">
      <c r="A1" s="85" t="s">
        <v>0</v>
      </c>
      <c r="B1" s="85"/>
      <c r="C1" s="86"/>
      <c r="D1" s="86"/>
      <c r="E1" s="86"/>
      <c r="F1" s="1"/>
    </row>
    <row r="2" spans="1:6" ht="42.75" customHeight="1">
      <c r="A2" s="89" t="s">
        <v>35</v>
      </c>
      <c r="B2" s="90"/>
      <c r="C2" s="90"/>
      <c r="D2" s="90"/>
      <c r="E2" s="91"/>
    </row>
    <row r="3" spans="1:6" ht="6" customHeight="1">
      <c r="A3" s="64"/>
      <c r="B3" s="64"/>
      <c r="C3" s="64"/>
      <c r="D3" s="64"/>
      <c r="E3" s="64"/>
    </row>
    <row r="4" spans="1:6" ht="19.899999999999999" customHeight="1">
      <c r="A4" s="3">
        <v>1</v>
      </c>
      <c r="B4" s="4" t="s">
        <v>3</v>
      </c>
      <c r="C4" s="66"/>
      <c r="D4" s="67"/>
      <c r="E4" s="68"/>
    </row>
    <row r="5" spans="1:6" ht="21.6" customHeight="1">
      <c r="A5" s="3">
        <v>2</v>
      </c>
      <c r="B5" s="4" t="s">
        <v>4</v>
      </c>
      <c r="C5" s="66"/>
      <c r="D5" s="67"/>
      <c r="E5" s="68"/>
    </row>
    <row r="6" spans="1:6" ht="21" customHeight="1">
      <c r="A6" s="3">
        <v>3</v>
      </c>
      <c r="B6" s="4" t="s">
        <v>5</v>
      </c>
      <c r="C6" s="5"/>
      <c r="D6" s="69"/>
      <c r="E6" s="70"/>
    </row>
    <row r="7" spans="1:6" ht="30" customHeight="1">
      <c r="A7" s="3">
        <v>4</v>
      </c>
      <c r="B7" s="4" t="s">
        <v>6</v>
      </c>
      <c r="C7" s="19"/>
      <c r="D7" s="71"/>
      <c r="E7" s="72"/>
    </row>
    <row r="8" spans="1:6" ht="45.75" customHeight="1">
      <c r="A8" s="3">
        <v>5</v>
      </c>
      <c r="B8" s="4" t="s">
        <v>36</v>
      </c>
      <c r="C8" s="20"/>
      <c r="D8" s="71"/>
      <c r="E8" s="72"/>
    </row>
    <row r="9" spans="1:6" ht="9" customHeight="1">
      <c r="A9" s="73"/>
      <c r="B9" s="73"/>
      <c r="C9" s="73"/>
      <c r="D9" s="73"/>
      <c r="E9" s="73"/>
    </row>
    <row r="10" spans="1:6" ht="13.5" customHeight="1">
      <c r="A10" s="3">
        <v>6</v>
      </c>
      <c r="B10" s="74" t="s">
        <v>37</v>
      </c>
      <c r="C10" s="75"/>
      <c r="D10" s="76"/>
      <c r="E10" s="8">
        <v>1</v>
      </c>
    </row>
    <row r="11" spans="1:6" ht="15" customHeight="1">
      <c r="A11" s="64"/>
      <c r="B11" s="64"/>
      <c r="C11" s="64"/>
      <c r="D11" s="64"/>
      <c r="E11" s="64"/>
    </row>
    <row r="12" spans="1:6" ht="13.5" customHeight="1">
      <c r="A12" s="77" t="s">
        <v>9</v>
      </c>
      <c r="B12" s="78"/>
      <c r="C12" s="79"/>
      <c r="D12" s="9" t="s">
        <v>10</v>
      </c>
      <c r="E12" s="83" t="s">
        <v>11</v>
      </c>
    </row>
    <row r="13" spans="1:6" ht="13.5" customHeight="1">
      <c r="A13" s="80"/>
      <c r="B13" s="81"/>
      <c r="C13" s="82"/>
      <c r="D13" s="10" t="s">
        <v>12</v>
      </c>
      <c r="E13" s="84"/>
    </row>
    <row r="14" spans="1:6" ht="18" customHeight="1">
      <c r="A14" s="3">
        <v>7</v>
      </c>
      <c r="B14" s="56" t="s">
        <v>13</v>
      </c>
      <c r="C14" s="57"/>
      <c r="D14" s="11"/>
      <c r="E14" s="12">
        <f>D14/E10</f>
        <v>0</v>
      </c>
    </row>
    <row r="15" spans="1:6" ht="19.899999999999999" customHeight="1">
      <c r="A15" s="3">
        <v>8</v>
      </c>
      <c r="B15" s="56" t="s">
        <v>14</v>
      </c>
      <c r="C15" s="57"/>
      <c r="D15" s="11"/>
      <c r="E15" s="12">
        <f>D15/E10</f>
        <v>0</v>
      </c>
    </row>
    <row r="16" spans="1:6" ht="18.600000000000001" customHeight="1">
      <c r="A16" s="3">
        <v>9</v>
      </c>
      <c r="B16" s="13" t="s">
        <v>15</v>
      </c>
      <c r="C16" s="14"/>
      <c r="D16" s="11"/>
      <c r="E16" s="12">
        <f>D16/E10</f>
        <v>0</v>
      </c>
    </row>
    <row r="17" spans="1:5" ht="18.600000000000001" customHeight="1">
      <c r="A17" s="3">
        <v>10</v>
      </c>
      <c r="B17" s="56" t="s">
        <v>16</v>
      </c>
      <c r="C17" s="57"/>
      <c r="D17" s="11"/>
      <c r="E17" s="12">
        <f>D17/E10</f>
        <v>0</v>
      </c>
    </row>
    <row r="18" spans="1:5" ht="16.899999999999999" customHeight="1">
      <c r="A18" s="53" t="s">
        <v>17</v>
      </c>
      <c r="B18" s="54"/>
      <c r="C18" s="55"/>
      <c r="D18" s="15">
        <f>+D14+D15+D16+D17</f>
        <v>0</v>
      </c>
      <c r="E18" s="15">
        <f>D18/E10</f>
        <v>0</v>
      </c>
    </row>
    <row r="19" spans="1:5" ht="21.6" customHeight="1">
      <c r="A19" s="3">
        <v>11</v>
      </c>
      <c r="B19" s="56" t="s">
        <v>18</v>
      </c>
      <c r="C19" s="57"/>
      <c r="D19" s="11"/>
      <c r="E19" s="12">
        <f>D19/E10</f>
        <v>0</v>
      </c>
    </row>
    <row r="20" spans="1:5" ht="18.600000000000001" customHeight="1">
      <c r="A20" s="3">
        <v>12</v>
      </c>
      <c r="B20" s="56" t="s">
        <v>19</v>
      </c>
      <c r="C20" s="57"/>
      <c r="D20" s="11"/>
      <c r="E20" s="12">
        <f>D20/E10</f>
        <v>0</v>
      </c>
    </row>
    <row r="21" spans="1:5" ht="18.600000000000001" customHeight="1">
      <c r="A21" s="3">
        <v>13</v>
      </c>
      <c r="B21" s="56" t="s">
        <v>20</v>
      </c>
      <c r="C21" s="57"/>
      <c r="D21" s="11"/>
      <c r="E21" s="12">
        <f>D21/E10</f>
        <v>0</v>
      </c>
    </row>
    <row r="22" spans="1:5" ht="18" customHeight="1">
      <c r="A22" s="3">
        <v>14</v>
      </c>
      <c r="B22" s="56" t="s">
        <v>21</v>
      </c>
      <c r="C22" s="57"/>
      <c r="D22" s="11"/>
      <c r="E22" s="12">
        <f>D22/E10</f>
        <v>0</v>
      </c>
    </row>
    <row r="23" spans="1:5" ht="19.899999999999999" customHeight="1">
      <c r="A23" s="3">
        <v>15</v>
      </c>
      <c r="B23" s="56" t="s">
        <v>22</v>
      </c>
      <c r="C23" s="57"/>
      <c r="D23" s="11"/>
      <c r="E23" s="12">
        <f>D23/E10</f>
        <v>0</v>
      </c>
    </row>
    <row r="24" spans="1:5" ht="22.15" customHeight="1">
      <c r="A24" s="53" t="s">
        <v>23</v>
      </c>
      <c r="B24" s="54"/>
      <c r="C24" s="55"/>
      <c r="D24" s="15">
        <f>+D19+D20+D21+D22+D23</f>
        <v>0</v>
      </c>
      <c r="E24" s="15">
        <f>D24/E10</f>
        <v>0</v>
      </c>
    </row>
    <row r="25" spans="1:5" ht="13.5" customHeight="1">
      <c r="A25" s="63"/>
      <c r="B25" s="64"/>
      <c r="C25" s="65"/>
      <c r="D25" s="16"/>
      <c r="E25" s="16"/>
    </row>
    <row r="26" spans="1:5" ht="17.45" customHeight="1">
      <c r="A26" s="53" t="s">
        <v>24</v>
      </c>
      <c r="B26" s="54"/>
      <c r="C26" s="55"/>
      <c r="D26" s="10" t="str">
        <f>D13</f>
        <v>EUR</v>
      </c>
      <c r="E26" s="17" t="s">
        <v>12</v>
      </c>
    </row>
    <row r="27" spans="1:5" ht="19.899999999999999" customHeight="1">
      <c r="A27" s="3">
        <v>16</v>
      </c>
      <c r="B27" s="56" t="s">
        <v>25</v>
      </c>
      <c r="C27" s="57"/>
      <c r="D27" s="11"/>
      <c r="E27" s="12">
        <f>D27/E10</f>
        <v>0</v>
      </c>
    </row>
    <row r="28" spans="1:5" ht="19.899999999999999" customHeight="1">
      <c r="A28" s="3">
        <v>17</v>
      </c>
      <c r="B28" s="56" t="s">
        <v>26</v>
      </c>
      <c r="C28" s="57"/>
      <c r="D28" s="11"/>
      <c r="E28" s="12">
        <f>D28/E10</f>
        <v>0</v>
      </c>
    </row>
    <row r="29" spans="1:5" ht="21" customHeight="1">
      <c r="A29" s="3">
        <v>18</v>
      </c>
      <c r="B29" s="56" t="s">
        <v>27</v>
      </c>
      <c r="C29" s="57"/>
      <c r="D29" s="11"/>
      <c r="E29" s="12">
        <f>D29/E10</f>
        <v>0</v>
      </c>
    </row>
    <row r="30" spans="1:5" ht="18.600000000000001" customHeight="1">
      <c r="A30" s="3">
        <v>19</v>
      </c>
      <c r="B30" s="56" t="s">
        <v>28</v>
      </c>
      <c r="C30" s="57"/>
      <c r="D30" s="11"/>
      <c r="E30" s="12">
        <f>D30/E10</f>
        <v>0</v>
      </c>
    </row>
    <row r="31" spans="1:5" ht="19.149999999999999" customHeight="1">
      <c r="A31" s="53" t="s">
        <v>29</v>
      </c>
      <c r="B31" s="54"/>
      <c r="C31" s="55"/>
      <c r="D31" s="15">
        <f>+D27+D28-D29-D30</f>
        <v>0</v>
      </c>
      <c r="E31" s="15">
        <f>D31/E10</f>
        <v>0</v>
      </c>
    </row>
    <row r="32" spans="1:5" ht="23.45" customHeight="1">
      <c r="A32" s="3">
        <v>20</v>
      </c>
      <c r="B32" s="56" t="s">
        <v>30</v>
      </c>
      <c r="C32" s="57"/>
      <c r="D32" s="11"/>
      <c r="E32" s="12">
        <f>D32/E10</f>
        <v>0</v>
      </c>
    </row>
    <row r="33" spans="1:5" ht="21" customHeight="1">
      <c r="A33" s="3">
        <v>21</v>
      </c>
      <c r="B33" s="56" t="s">
        <v>31</v>
      </c>
      <c r="C33" s="57"/>
      <c r="D33" s="11"/>
      <c r="E33" s="12">
        <f>D33/E10</f>
        <v>0</v>
      </c>
    </row>
    <row r="34" spans="1:5" ht="19.149999999999999" customHeight="1">
      <c r="A34" s="3">
        <v>22</v>
      </c>
      <c r="B34" s="56" t="s">
        <v>32</v>
      </c>
      <c r="C34" s="57"/>
      <c r="D34" s="11"/>
      <c r="E34" s="12">
        <f>D34/E10</f>
        <v>0</v>
      </c>
    </row>
    <row r="35" spans="1:5" ht="21.6" customHeight="1">
      <c r="A35" s="53" t="s">
        <v>33</v>
      </c>
      <c r="B35" s="54"/>
      <c r="C35" s="55"/>
      <c r="D35" s="15">
        <f>+D31+D32+D33-D34</f>
        <v>0</v>
      </c>
      <c r="E35" s="15">
        <f>D35/E10</f>
        <v>0</v>
      </c>
    </row>
    <row r="36" spans="1:5" ht="19.899999999999999" customHeight="1">
      <c r="A36" s="58" t="s">
        <v>38</v>
      </c>
      <c r="B36" s="59"/>
      <c r="C36" s="59"/>
      <c r="D36" s="59"/>
      <c r="E36" s="60"/>
    </row>
    <row r="37" spans="1:5" s="21" customFormat="1" ht="18" customHeight="1">
      <c r="A37" s="61" t="s">
        <v>60</v>
      </c>
      <c r="B37" s="62"/>
      <c r="C37" s="62"/>
      <c r="D37" s="62"/>
      <c r="E37" s="62"/>
    </row>
    <row r="38" spans="1:5" s="47" customFormat="1" ht="24.75" customHeight="1">
      <c r="A38" s="49" t="s">
        <v>61</v>
      </c>
      <c r="B38" s="50"/>
      <c r="C38" s="50"/>
      <c r="D38" s="50"/>
      <c r="E38" s="50"/>
    </row>
    <row r="39" spans="1:5" s="47" customFormat="1" ht="24" customHeight="1">
      <c r="A39" s="50" t="s">
        <v>62</v>
      </c>
      <c r="B39" s="50"/>
      <c r="C39" s="50"/>
      <c r="D39" s="50"/>
      <c r="E39" s="50"/>
    </row>
    <row r="40" spans="1:5" s="47" customFormat="1" ht="15">
      <c r="A40" s="51" t="s">
        <v>63</v>
      </c>
      <c r="B40" s="52"/>
      <c r="C40" s="52"/>
      <c r="D40" s="52"/>
      <c r="E40" s="52"/>
    </row>
    <row r="41" spans="1:5" s="47" customFormat="1" ht="15">
      <c r="A41" s="49" t="s">
        <v>64</v>
      </c>
      <c r="B41" s="50"/>
      <c r="C41" s="50"/>
      <c r="D41" s="50"/>
      <c r="E41" s="50"/>
    </row>
    <row r="42" spans="1:5" s="47" customFormat="1" ht="15">
      <c r="A42" s="49" t="s">
        <v>65</v>
      </c>
      <c r="B42" s="50"/>
      <c r="C42" s="50"/>
      <c r="D42" s="50"/>
      <c r="E42" s="50"/>
    </row>
    <row r="43" spans="1:5" s="47" customFormat="1" ht="15">
      <c r="A43" s="49" t="s">
        <v>66</v>
      </c>
      <c r="B43" s="50"/>
      <c r="C43" s="50"/>
      <c r="D43" s="50"/>
      <c r="E43" s="50"/>
    </row>
    <row r="44" spans="1:5" s="47" customFormat="1" ht="15">
      <c r="A44" s="49" t="s">
        <v>67</v>
      </c>
      <c r="B44" s="50"/>
      <c r="C44" s="50"/>
      <c r="D44" s="50"/>
      <c r="E44" s="50"/>
    </row>
    <row r="45" spans="1:5" s="47" customFormat="1" ht="15">
      <c r="A45" s="49" t="s">
        <v>68</v>
      </c>
      <c r="B45" s="50"/>
      <c r="C45" s="50"/>
      <c r="D45" s="50"/>
      <c r="E45" s="50"/>
    </row>
    <row r="46" spans="1:5" s="47" customFormat="1" ht="15">
      <c r="A46" s="49" t="s">
        <v>69</v>
      </c>
      <c r="B46" s="50"/>
      <c r="C46" s="50"/>
      <c r="D46" s="50"/>
      <c r="E46" s="50"/>
    </row>
    <row r="47" spans="1:5" s="47" customFormat="1" ht="15">
      <c r="A47" s="49" t="s">
        <v>70</v>
      </c>
      <c r="B47" s="50"/>
      <c r="C47" s="50"/>
      <c r="D47" s="50"/>
      <c r="E47" s="50"/>
    </row>
    <row r="48" spans="1:5" s="47" customFormat="1" ht="44.25" customHeight="1">
      <c r="A48" s="49" t="s">
        <v>71</v>
      </c>
      <c r="B48" s="50"/>
      <c r="C48" s="50"/>
      <c r="D48" s="50"/>
      <c r="E48" s="50"/>
    </row>
    <row r="49" spans="1:5" s="47" customFormat="1" ht="15" customHeight="1">
      <c r="A49" s="49" t="s">
        <v>72</v>
      </c>
      <c r="B49" s="50"/>
      <c r="C49" s="50"/>
      <c r="D49" s="50"/>
      <c r="E49" s="50"/>
    </row>
    <row r="50" spans="1:5" s="47" customFormat="1" ht="15">
      <c r="A50" s="49" t="s">
        <v>73</v>
      </c>
      <c r="B50" s="50"/>
      <c r="C50" s="50"/>
      <c r="D50" s="50"/>
      <c r="E50" s="50"/>
    </row>
    <row r="51" spans="1:5" s="47" customFormat="1" ht="15">
      <c r="A51" s="49" t="s">
        <v>74</v>
      </c>
      <c r="B51" s="50"/>
      <c r="C51" s="50"/>
      <c r="D51" s="50"/>
      <c r="E51" s="50"/>
    </row>
    <row r="52" spans="1:5" s="47" customFormat="1" ht="15">
      <c r="A52" s="49" t="s">
        <v>75</v>
      </c>
      <c r="B52" s="50"/>
      <c r="C52" s="50"/>
      <c r="D52" s="50"/>
      <c r="E52" s="50"/>
    </row>
    <row r="53" spans="1:5" s="47" customFormat="1" ht="15">
      <c r="A53" s="49" t="s">
        <v>76</v>
      </c>
      <c r="B53" s="50"/>
      <c r="C53" s="50"/>
      <c r="D53" s="50"/>
      <c r="E53" s="50"/>
    </row>
    <row r="54" spans="1:5" s="47" customFormat="1" ht="15">
      <c r="A54" s="49" t="s">
        <v>77</v>
      </c>
      <c r="B54" s="50"/>
      <c r="C54" s="50"/>
      <c r="D54" s="50"/>
      <c r="E54" s="50"/>
    </row>
    <row r="55" spans="1:5" s="47" customFormat="1" ht="15">
      <c r="A55" s="49" t="s">
        <v>78</v>
      </c>
      <c r="B55" s="50"/>
      <c r="C55" s="50"/>
      <c r="D55" s="50"/>
      <c r="E55" s="50"/>
    </row>
    <row r="56" spans="1:5" s="47" customFormat="1" ht="15">
      <c r="A56" s="49" t="s">
        <v>79</v>
      </c>
      <c r="B56" s="50"/>
      <c r="C56" s="50"/>
      <c r="D56" s="50"/>
      <c r="E56" s="50"/>
    </row>
    <row r="57" spans="1:5" s="47" customFormat="1" ht="15">
      <c r="A57" s="49" t="s">
        <v>80</v>
      </c>
      <c r="B57" s="50"/>
      <c r="C57" s="50"/>
      <c r="D57" s="50"/>
      <c r="E57" s="50"/>
    </row>
    <row r="58" spans="1:5" s="47" customFormat="1" ht="16.5" customHeight="1">
      <c r="A58" s="49" t="s">
        <v>81</v>
      </c>
      <c r="B58" s="50"/>
      <c r="C58" s="50"/>
      <c r="D58" s="50"/>
      <c r="E58" s="50"/>
    </row>
    <row r="59" spans="1:5" s="47" customFormat="1" ht="15">
      <c r="A59" s="49" t="s">
        <v>82</v>
      </c>
      <c r="B59" s="50"/>
      <c r="C59" s="50"/>
      <c r="D59" s="50"/>
      <c r="E59" s="50"/>
    </row>
    <row r="60" spans="1:5" s="47" customFormat="1" ht="15">
      <c r="A60" s="49" t="s">
        <v>83</v>
      </c>
      <c r="B60" s="50"/>
      <c r="C60" s="50"/>
      <c r="D60" s="50"/>
      <c r="E60" s="50"/>
    </row>
    <row r="61" spans="1:5" s="47" customFormat="1" ht="15">
      <c r="A61" s="49" t="s">
        <v>84</v>
      </c>
      <c r="B61" s="50"/>
      <c r="C61" s="50"/>
      <c r="D61" s="50"/>
      <c r="E61" s="50"/>
    </row>
    <row r="62" spans="1:5" s="47" customFormat="1" ht="15">
      <c r="A62" s="49" t="s">
        <v>85</v>
      </c>
      <c r="B62" s="50"/>
      <c r="C62" s="50"/>
      <c r="D62" s="50"/>
      <c r="E62" s="50"/>
    </row>
    <row r="63" spans="1:5" s="47" customFormat="1" ht="15">
      <c r="A63" s="49" t="s">
        <v>86</v>
      </c>
      <c r="B63" s="50"/>
      <c r="C63" s="50"/>
      <c r="D63" s="50"/>
      <c r="E63" s="50"/>
    </row>
    <row r="64" spans="1:5" s="47" customFormat="1" ht="15">
      <c r="A64" s="49" t="s">
        <v>87</v>
      </c>
      <c r="B64" s="50"/>
      <c r="C64" s="50"/>
      <c r="D64" s="50"/>
      <c r="E64" s="50"/>
    </row>
    <row r="65" spans="1:5" s="47" customFormat="1" ht="15">
      <c r="A65" s="49" t="s">
        <v>88</v>
      </c>
      <c r="B65" s="50"/>
      <c r="C65" s="50"/>
      <c r="D65" s="50"/>
      <c r="E65" s="50"/>
    </row>
    <row r="66" spans="1:5" s="47" customFormat="1" ht="24.75" customHeight="1">
      <c r="A66" s="49" t="s">
        <v>89</v>
      </c>
      <c r="B66" s="50"/>
      <c r="C66" s="50"/>
      <c r="D66" s="50"/>
      <c r="E66" s="50"/>
    </row>
  </sheetData>
  <sheetProtection algorithmName="SHA-512" hashValue="tVYw0SoZAvTXwyJdauVyToEAV0XHzzE7Z4HlDJYI0MolHDgnWWQ/z2OJfoY4GOfbMYdWUQGsSxtXiofCM23uow==" saltValue="+kEJHB716U9W8L7ilGGnBw==" spinCount="100000" sheet="1" objects="1" scenarios="1"/>
  <mergeCells count="64">
    <mergeCell ref="C5:E5"/>
    <mergeCell ref="A1:B1"/>
    <mergeCell ref="C1:E1"/>
    <mergeCell ref="A2:E2"/>
    <mergeCell ref="A3:E3"/>
    <mergeCell ref="C4:E4"/>
    <mergeCell ref="A31:C31"/>
    <mergeCell ref="B20:C20"/>
    <mergeCell ref="D6:E8"/>
    <mergeCell ref="A9:E9"/>
    <mergeCell ref="B10:D10"/>
    <mergeCell ref="A11:E11"/>
    <mergeCell ref="A12:C13"/>
    <mergeCell ref="E12:E13"/>
    <mergeCell ref="B14:C14"/>
    <mergeCell ref="B15:C15"/>
    <mergeCell ref="B17:C17"/>
    <mergeCell ref="A18:C18"/>
    <mergeCell ref="B19:C19"/>
    <mergeCell ref="A26:C26"/>
    <mergeCell ref="B27:C27"/>
    <mergeCell ref="B28:C28"/>
    <mergeCell ref="B29:C29"/>
    <mergeCell ref="B30:C30"/>
    <mergeCell ref="B21:C21"/>
    <mergeCell ref="B22:C22"/>
    <mergeCell ref="B23:C23"/>
    <mergeCell ref="A24:C24"/>
    <mergeCell ref="A25:C25"/>
    <mergeCell ref="B33:C33"/>
    <mergeCell ref="B34:C34"/>
    <mergeCell ref="A35:C35"/>
    <mergeCell ref="A36:E36"/>
    <mergeCell ref="B32:C32"/>
    <mergeCell ref="A37:E37"/>
    <mergeCell ref="A38:E38"/>
    <mergeCell ref="A39:E39"/>
    <mergeCell ref="A40:E40"/>
    <mergeCell ref="A41:E41"/>
    <mergeCell ref="A42:E42"/>
    <mergeCell ref="A43:E43"/>
    <mergeCell ref="A44:E44"/>
    <mergeCell ref="A45:E45"/>
    <mergeCell ref="A46:E46"/>
    <mergeCell ref="A47:E47"/>
    <mergeCell ref="A48:E48"/>
    <mergeCell ref="A49:E49"/>
    <mergeCell ref="A50:E50"/>
    <mergeCell ref="A51:E51"/>
    <mergeCell ref="A52:E52"/>
    <mergeCell ref="A53:E53"/>
    <mergeCell ref="A54:E54"/>
    <mergeCell ref="A55:E55"/>
    <mergeCell ref="A56:E56"/>
    <mergeCell ref="A57:E57"/>
    <mergeCell ref="A58:E58"/>
    <mergeCell ref="A59:E59"/>
    <mergeCell ref="A60:E60"/>
    <mergeCell ref="A61:E61"/>
    <mergeCell ref="A62:E62"/>
    <mergeCell ref="A63:E63"/>
    <mergeCell ref="A64:E64"/>
    <mergeCell ref="A65:E65"/>
    <mergeCell ref="A66:E66"/>
  </mergeCells>
  <dataValidations count="1">
    <dataValidation type="list" allowBlank="1" showInputMessage="1" showErrorMessage="1" sqref="D13" xr:uid="{00000000-0002-0000-0100-000000000000}">
      <formula1>"EUR, HRK, HUF, CZK, PLN"</formula1>
    </dataValidation>
  </dataValidations>
  <hyperlinks>
    <hyperlink ref="A48"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216FD554-1189-47BE-BB2F-3B2D209E98E2}"/>
  </hyperlinks>
  <pageMargins left="0.7" right="0.7" top="0.75" bottom="0.75" header="0.3" footer="0.3"/>
  <pageSetup paperSize="9" scale="43"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6"/>
  <sheetViews>
    <sheetView view="pageBreakPreview" zoomScaleNormal="100" zoomScaleSheetLayoutView="100" workbookViewId="0">
      <selection sqref="A1:B1"/>
    </sheetView>
  </sheetViews>
  <sheetFormatPr defaultColWidth="7.5703125" defaultRowHeight="15"/>
  <cols>
    <col min="1" max="1" width="42" style="22" customWidth="1"/>
    <col min="2" max="2" width="16.42578125" style="22" customWidth="1"/>
    <col min="3" max="3" width="18.42578125" style="22" customWidth="1"/>
    <col min="4" max="4" width="20.28515625" style="22" customWidth="1"/>
    <col min="5" max="5" width="25.85546875" style="22" customWidth="1"/>
    <col min="6" max="6" width="22.42578125" style="22" customWidth="1"/>
    <col min="7" max="7" width="36" style="22" customWidth="1"/>
    <col min="8" max="9" width="7.5703125" style="22"/>
    <col min="10" max="10" width="21.42578125" style="22" customWidth="1"/>
    <col min="11" max="16384" width="7.5703125" style="22"/>
  </cols>
  <sheetData>
    <row r="1" spans="1:11" ht="45" customHeight="1" thickBot="1">
      <c r="A1" s="99" t="s">
        <v>0</v>
      </c>
      <c r="B1" s="99"/>
      <c r="C1" s="100"/>
      <c r="D1" s="100"/>
      <c r="E1" s="1"/>
    </row>
    <row r="2" spans="1:11" ht="72.75" customHeight="1" thickBot="1">
      <c r="A2" s="101" t="s">
        <v>58</v>
      </c>
      <c r="B2" s="102"/>
      <c r="C2" s="102"/>
      <c r="D2" s="102"/>
      <c r="E2" s="102"/>
      <c r="F2" s="102"/>
      <c r="G2" s="103"/>
    </row>
    <row r="3" spans="1:11" ht="45" customHeight="1">
      <c r="A3" s="104" t="s">
        <v>39</v>
      </c>
      <c r="B3" s="105"/>
      <c r="C3" s="105"/>
      <c r="D3" s="105"/>
      <c r="E3" s="105"/>
      <c r="F3" s="105"/>
      <c r="G3" s="106"/>
    </row>
    <row r="4" spans="1:11" ht="62.25" customHeight="1" thickBot="1">
      <c r="A4" s="107"/>
      <c r="B4" s="108"/>
      <c r="C4" s="108"/>
      <c r="D4" s="108"/>
      <c r="E4" s="108"/>
      <c r="F4" s="108"/>
      <c r="G4" s="109"/>
    </row>
    <row r="5" spans="1:11" ht="101.25" customHeight="1" thickBot="1">
      <c r="A5" s="110" t="s">
        <v>59</v>
      </c>
      <c r="B5" s="111"/>
      <c r="C5" s="111"/>
      <c r="D5" s="111"/>
      <c r="E5" s="111"/>
      <c r="F5" s="111"/>
      <c r="G5" s="112"/>
    </row>
    <row r="6" spans="1:11" ht="19.149999999999999" customHeight="1">
      <c r="A6" s="98"/>
      <c r="B6" s="98"/>
      <c r="C6" s="98"/>
      <c r="D6" s="98"/>
      <c r="E6" s="98"/>
      <c r="F6" s="98"/>
      <c r="G6" s="98"/>
    </row>
    <row r="7" spans="1:11" ht="33">
      <c r="A7" s="23" t="s">
        <v>40</v>
      </c>
      <c r="B7" s="24" t="s">
        <v>41</v>
      </c>
      <c r="C7" s="25" t="s">
        <v>42</v>
      </c>
      <c r="D7" s="25" t="s">
        <v>43</v>
      </c>
      <c r="E7" s="25" t="s">
        <v>44</v>
      </c>
      <c r="F7" s="94" t="s">
        <v>45</v>
      </c>
      <c r="G7" s="95"/>
    </row>
    <row r="8" spans="1:11">
      <c r="D8" s="26"/>
      <c r="F8" s="26"/>
      <c r="G8" s="26"/>
    </row>
    <row r="9" spans="1:11" ht="34.5" customHeight="1">
      <c r="A9" s="27" t="s">
        <v>46</v>
      </c>
      <c r="B9" s="28" t="s">
        <v>47</v>
      </c>
      <c r="C9" s="29" t="e">
        <f>+('1. SFS - year n '!E21+'1. SFS - year n '!E22)/'1. SFS - year n '!C9</f>
        <v>#DIV/0!</v>
      </c>
      <c r="D9" s="29" t="e">
        <f>C9</f>
        <v>#DIV/0!</v>
      </c>
      <c r="E9" s="46" t="e">
        <f>IF(C9&gt;0.5,"POSITIVE","NEGATIVE")</f>
        <v>#DIV/0!</v>
      </c>
      <c r="F9" s="96" t="s">
        <v>48</v>
      </c>
      <c r="G9" s="97"/>
    </row>
    <row r="10" spans="1:11">
      <c r="B10" s="30"/>
      <c r="C10" s="30"/>
      <c r="D10" s="31"/>
      <c r="F10" s="32"/>
      <c r="G10" s="26"/>
    </row>
    <row r="11" spans="1:11" ht="127.5" customHeight="1">
      <c r="A11" s="27" t="s">
        <v>49</v>
      </c>
      <c r="B11" s="28" t="s">
        <v>47</v>
      </c>
      <c r="C11" s="33" t="e">
        <f>+('1. SFS - year n '!E17+'1. SFS - year n '!E19)/'1. SFS - year n '!E25</f>
        <v>#DIV/0!</v>
      </c>
      <c r="D11" s="33" t="e">
        <f>C11</f>
        <v>#DIV/0!</v>
      </c>
      <c r="E11" s="46" t="e">
        <f>IF(OR(AND(E12&lt;120,C11&gt;0.8),AND(E12&gt;120,C11&gt;1)),"POSITIVE","NEGATIVE")</f>
        <v>#DIV/0!</v>
      </c>
      <c r="F11" s="96" t="s">
        <v>50</v>
      </c>
      <c r="G11" s="97"/>
    </row>
    <row r="12" spans="1:11" ht="73.5" customHeight="1">
      <c r="A12" s="34" t="s">
        <v>51</v>
      </c>
      <c r="B12" s="35" t="e">
        <f>+(('2. SFS - year n-1'!E15+'2. SFS - year n-1'!E17)*365)/'2. SFS - year n-1'!E27</f>
        <v>#DIV/0!</v>
      </c>
      <c r="C12" s="36" t="e">
        <f>+(('1. SFS - year n '!E17+'1. SFS - year n '!E19)*365)/'1. SFS - year n '!E29</f>
        <v>#DIV/0!</v>
      </c>
      <c r="D12" s="36" t="e">
        <f>(B12+C12)/2</f>
        <v>#DIV/0!</v>
      </c>
      <c r="E12" s="37"/>
      <c r="F12" s="92" t="s">
        <v>52</v>
      </c>
      <c r="G12" s="93"/>
      <c r="K12" s="38"/>
    </row>
    <row r="13" spans="1:11" ht="18">
      <c r="A13" s="39"/>
      <c r="B13" s="30"/>
      <c r="C13" s="30"/>
      <c r="D13" s="31"/>
      <c r="E13" s="26"/>
      <c r="F13" s="26"/>
      <c r="G13" s="32"/>
    </row>
    <row r="14" spans="1:11" ht="54" customHeight="1">
      <c r="A14" s="40" t="s">
        <v>53</v>
      </c>
      <c r="B14" s="41">
        <f>+'2. SFS - year n-1'!E32</f>
        <v>0</v>
      </c>
      <c r="C14" s="41">
        <f>+'1. SFS - year n '!E34</f>
        <v>0</v>
      </c>
      <c r="D14" s="41">
        <f>(B14+C14)/2</f>
        <v>0</v>
      </c>
      <c r="E14" s="46" t="str">
        <f>IF(D14&gt;0,"POSITIVE","refer to point 3.1")</f>
        <v>refer to point 3.1</v>
      </c>
      <c r="F14" s="92" t="s">
        <v>54</v>
      </c>
      <c r="G14" s="93"/>
    </row>
    <row r="15" spans="1:11" ht="59.25" customHeight="1">
      <c r="A15" s="42" t="s">
        <v>55</v>
      </c>
      <c r="B15" s="43" t="e">
        <f>-'2. SFS - year n-1'!E32/'2. SFS - year n-1'!E27</f>
        <v>#DIV/0!</v>
      </c>
      <c r="C15" s="44" t="e">
        <f>-'1. SFS - year n '!E34/'1. SFS - year n '!E29</f>
        <v>#DIV/0!</v>
      </c>
      <c r="D15" s="44" t="e">
        <f>(B15+C15)/2</f>
        <v>#DIV/0!</v>
      </c>
      <c r="E15" s="46" t="e">
        <f>IF(D15&lt;0.04,"POSITIVE","NEGATIVE")</f>
        <v>#DIV/0!</v>
      </c>
      <c r="F15" s="92" t="s">
        <v>56</v>
      </c>
      <c r="G15" s="93"/>
    </row>
    <row r="16" spans="1:11">
      <c r="G16" s="45"/>
    </row>
  </sheetData>
  <sheetProtection algorithmName="SHA-512" hashValue="FMFxG3Jg+p2Gg43LbCkczVRfpyp1efRLQ328li34poG0YoDDa0+aOzcslFtNPyhq+KxeE5+deGKwX765xQLFfA==" saltValue="0TZmb55zXwns1TYVNTDJmA==" spinCount="100000" sheet="1" objects="1" scenarios="1"/>
  <mergeCells count="12">
    <mergeCell ref="A6:G6"/>
    <mergeCell ref="A1:B1"/>
    <mergeCell ref="C1:D1"/>
    <mergeCell ref="A2:G2"/>
    <mergeCell ref="A3:G4"/>
    <mergeCell ref="A5:G5"/>
    <mergeCell ref="F15:G15"/>
    <mergeCell ref="F7:G7"/>
    <mergeCell ref="F9:G9"/>
    <mergeCell ref="F11:G11"/>
    <mergeCell ref="F12:G12"/>
    <mergeCell ref="F14:G14"/>
  </mergeCells>
  <conditionalFormatting sqref="E9">
    <cfRule type="cellIs" dxfId="7" priority="9" operator="equal">
      <formula>"NEGATIVE"</formula>
    </cfRule>
    <cfRule type="cellIs" dxfId="6" priority="10" operator="equal">
      <formula>"POSITIVE"</formula>
    </cfRule>
  </conditionalFormatting>
  <conditionalFormatting sqref="E11">
    <cfRule type="cellIs" dxfId="5" priority="7" operator="equal">
      <formula>"NEGATIVE"</formula>
    </cfRule>
    <cfRule type="cellIs" dxfId="4" priority="8" operator="equal">
      <formula>"POSITIVE"</formula>
    </cfRule>
  </conditionalFormatting>
  <conditionalFormatting sqref="E14">
    <cfRule type="cellIs" dxfId="3" priority="5" operator="equal">
      <formula>"NEGATIVE"</formula>
    </cfRule>
    <cfRule type="cellIs" dxfId="2" priority="6" operator="equal">
      <formula>"POSITIVE"</formula>
    </cfRule>
  </conditionalFormatting>
  <conditionalFormatting sqref="E15">
    <cfRule type="cellIs" dxfId="1" priority="3" operator="equal">
      <formula>"NEGATIVE"</formula>
    </cfRule>
    <cfRule type="cellIs" dxfId="0" priority="4" operator="equal">
      <formula>"POSITIVE"</formula>
    </cfRule>
  </conditionalFormatting>
  <pageMargins left="0.7" right="0.7" top="0.75" bottom="0.75" header="0.3" footer="0.3"/>
  <pageSetup paperSize="9" scale="48"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1. SFS - year n </vt:lpstr>
      <vt:lpstr>2. SFS - year n-1</vt:lpstr>
      <vt:lpstr>3. Financial Capacity </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Bosak Angelika</dc:creator>
  <cp:lastModifiedBy>Portelli Helga</cp:lastModifiedBy>
  <dcterms:created xsi:type="dcterms:W3CDTF">2021-11-24T11:02:41Z</dcterms:created>
  <dcterms:modified xsi:type="dcterms:W3CDTF">2024-10-03T11:28:22Z</dcterms:modified>
</cp:coreProperties>
</file>